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66925"/>
  <mc:AlternateContent xmlns:mc="http://schemas.openxmlformats.org/markup-compatibility/2006">
    <mc:Choice Requires="x15">
      <x15ac:absPath xmlns:x15ac="http://schemas.microsoft.com/office/spreadsheetml/2010/11/ac" url="\\data1str\siedlaczek$\Dokumente\Bergisch Circular\Vergabeunterlagen\"/>
    </mc:Choice>
  </mc:AlternateContent>
  <xr:revisionPtr revIDLastSave="0" documentId="13_ncr:1_{1190D799-181F-4A9F-93AC-7A9C468B077C}" xr6:coauthVersionLast="36" xr6:coauthVersionMax="36" xr10:uidLastSave="{00000000-0000-0000-0000-000000000000}"/>
  <bookViews>
    <workbookView xWindow="0" yWindow="0" windowWidth="28800" windowHeight="11325" xr2:uid="{00000000-000D-0000-FFFF-FFFF00000000}"/>
  </bookViews>
  <sheets>
    <sheet name="Los 1 - Schreibtisch und Rollco" sheetId="1" r:id="rId1"/>
    <sheet name="Preisblatt Los 1" sheetId="7" r:id="rId2"/>
    <sheet name="Los 2 - Bürostuhl" sheetId="2" r:id="rId3"/>
    <sheet name="Preisblatt Los 2" sheetId="6"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7" l="1"/>
  <c r="C23" i="7"/>
  <c r="C22" i="7"/>
  <c r="F10" i="7"/>
  <c r="G10" i="7"/>
  <c r="H10" i="7" s="1"/>
  <c r="I10" i="7"/>
  <c r="F8" i="7" l="1"/>
  <c r="G8" i="7"/>
  <c r="H8" i="7"/>
  <c r="I8" i="7"/>
  <c r="F9" i="7"/>
  <c r="G9" i="7"/>
  <c r="H9" i="7"/>
  <c r="I9" i="7"/>
  <c r="F11" i="7"/>
  <c r="G11" i="7"/>
  <c r="H11" i="7" s="1"/>
  <c r="I11" i="7"/>
  <c r="F17" i="7"/>
  <c r="G17" i="7"/>
  <c r="H17" i="7"/>
  <c r="I17" i="7"/>
  <c r="F18" i="7"/>
  <c r="G18" i="7"/>
  <c r="H18" i="7"/>
  <c r="I18" i="7"/>
  <c r="G8" i="6" l="1"/>
  <c r="I8" i="6" s="1"/>
  <c r="F8" i="6"/>
  <c r="G14" i="6"/>
  <c r="H14" i="6" s="1"/>
  <c r="F14" i="6"/>
  <c r="H8" i="6" l="1"/>
  <c r="C19" i="6" s="1"/>
  <c r="C18" i="6"/>
  <c r="I14" i="6"/>
  <c r="C20" i="6" s="1"/>
</calcChain>
</file>

<file path=xl/sharedStrings.xml><?xml version="1.0" encoding="utf-8"?>
<sst xmlns="http://schemas.openxmlformats.org/spreadsheetml/2006/main" count="857" uniqueCount="390">
  <si>
    <t>Position</t>
  </si>
  <si>
    <t>Produktbezeichnung</t>
  </si>
  <si>
    <t>Produktbeschreibung</t>
  </si>
  <si>
    <t>1.1</t>
  </si>
  <si>
    <t>800</t>
  </si>
  <si>
    <t>Durchgängig geradliniges Design</t>
  </si>
  <si>
    <t>Oberfläche:</t>
  </si>
  <si>
    <t>Formgebung:</t>
  </si>
  <si>
    <t>Funktionen:</t>
  </si>
  <si>
    <t>Hubkraft ca. 75 kg</t>
  </si>
  <si>
    <t>Automatische Abschaltung bei Überlastung und Dauerbetrieb</t>
  </si>
  <si>
    <t>Elektromotor mit Standby-Stromverbrauch von maximal 0,4 W</t>
  </si>
  <si>
    <t>Gestell:</t>
  </si>
  <si>
    <t>Geringes Schwingverhalten in sämtlichen Positionen</t>
  </si>
  <si>
    <t>Das Gestell muss so vorbereitet sein, dass PC-Halterungen, Knieraumblenden, Sichtschutzblenden und andere Zubehörteile problemlos nach- und umgerüstet werden können</t>
  </si>
  <si>
    <t>Horizontale Kabelführung unter der Platte im Kabelkanal</t>
  </si>
  <si>
    <t>Nachhaltigkeit</t>
  </si>
  <si>
    <t>Verwendetes Holz aus nachhaltiger Forstwirtschaft (z.B. FSC, PEFC)</t>
  </si>
  <si>
    <t>Frei von PVC (z.B. in Kabelkanälen, Leisten und Blenden)</t>
  </si>
  <si>
    <t>Frei von bromierten Flammschutzmittel</t>
  </si>
  <si>
    <t>Frei von, nach dem Chrom-(VI)-Verfahren verchromten Bauteilen</t>
  </si>
  <si>
    <t>Frei von Lösungsmitteln, halogen- und schwermetallhaltigen Verbindungen</t>
  </si>
  <si>
    <t>Kunststoffteile mit einer Masse über 100 g müssen gemäß EN ISO 11469 und EN ISO 1043 (Teile 1 bis 4) gekennzeichnet werden</t>
  </si>
  <si>
    <t>Auf das Produkt wird eine Garantie von mindestens 3 Jahren gewährleistet</t>
  </si>
  <si>
    <t>Das Produkt erfüllt die Kriterien des GS-Zeichens für Geprüfte Sicherheit</t>
  </si>
  <si>
    <t>Das Produkt hat eine nicht-verklebte Konstruktion</t>
  </si>
  <si>
    <t>Einfache Demontage mit Standardwerkzeugen ist möglich</t>
  </si>
  <si>
    <t>Der Anteil der bereits recycelten Materialien im verarbeiteten Produkt ist nachweislich höher als 30%</t>
  </si>
  <si>
    <t>1.2</t>
  </si>
  <si>
    <t>Kunststoffkanten in Farbton der Korpusoberfläche</t>
  </si>
  <si>
    <t>Ausstattung:</t>
  </si>
  <si>
    <t>Verschließbar, 2 Schlüssel</t>
  </si>
  <si>
    <t>Über 1 Wechselzylinderschloss alle Auszüge verriegelbar</t>
  </si>
  <si>
    <t>Schubladen:</t>
  </si>
  <si>
    <t>Stahlschubladen mit gedämpftem Selbsteinzug</t>
  </si>
  <si>
    <t>Schubladenführung mit ca. 75% Teilauszug mit Kugelführung</t>
  </si>
  <si>
    <t>Belastung bis ca. 25 kg</t>
  </si>
  <si>
    <t>Gleichzeitige Öffnung von mehreren Schubladen nicht möglich</t>
  </si>
  <si>
    <t>Materialschub als Teilauszug mit Kugelführung</t>
  </si>
  <si>
    <t>Schubladen unterteilbar/organisierbar mittels Querstangen und Einsätzen</t>
  </si>
  <si>
    <t>Schlichte eckige Bügelgriffe an der Frontseite, matt verchromt, mittig montiert</t>
  </si>
  <si>
    <t>Schubladen laufen stabil, auch wenn sie schwer beladen sind</t>
  </si>
  <si>
    <t>Schubladen sind leichtgängig und leise zu bedienen</t>
  </si>
  <si>
    <t>Rollen:</t>
  </si>
  <si>
    <t>Bieter:</t>
  </si>
  <si>
    <t>Anschrift:</t>
  </si>
  <si>
    <t>2.1</t>
  </si>
  <si>
    <t>Ergonomischer Bürostuhl, gepolstert</t>
  </si>
  <si>
    <t>Individuele Lordoseneinstellung mittels höhenverstellbarer Rückenlehne oder alternativ verstellbare Lordosenstütze mit einem Verstellbereich von mind. 70 mm</t>
  </si>
  <si>
    <t>Verstellbare Neigung der Rückenlehne um mind. 15°</t>
  </si>
  <si>
    <t>Permanente Abstützung des Rückens, auch bei weit nach hinten geneigter Arbeitsposition durch gleichmäßige Kraftverteilung</t>
  </si>
  <si>
    <t>Rückenlehne:</t>
  </si>
  <si>
    <t>Armlehnen:</t>
  </si>
  <si>
    <t>3-D verstellbare Armlehnen aus Kunststoff</t>
  </si>
  <si>
    <t>Werkzeuglos in Höhe, Breite und Tiefe verstellbar</t>
  </si>
  <si>
    <t>Sitzmechanik:</t>
  </si>
  <si>
    <t>Nutzergewicht bis mind. 140 kg</t>
  </si>
  <si>
    <t>Niedrigste Sitzposition bei max. 420 mm</t>
  </si>
  <si>
    <t>Schiebesitz zur Verstellung der Sitztiefe mit einem Verstellbereich von mind. 60 mm</t>
  </si>
  <si>
    <t>Fuß:</t>
  </si>
  <si>
    <r>
      <t xml:space="preserve">Doppelrollen, </t>
    </r>
    <r>
      <rPr>
        <sz val="10"/>
        <color theme="1"/>
        <rFont val="Calibri"/>
        <family val="2"/>
      </rPr>
      <t>Ø</t>
    </r>
    <r>
      <rPr>
        <sz val="10"/>
        <color theme="1"/>
        <rFont val="Arial"/>
        <family val="2"/>
      </rPr>
      <t xml:space="preserve"> ca. 60 mm, wahlweise geeignet für Teppich und Hartbodenbelag (wird mit Abruf festgelegt)</t>
    </r>
  </si>
  <si>
    <t>Rollen sind leichtgängig und wahlweise geeignet für Teppich und Hartbodenbelag (wird mit Abruf festgelegt)</t>
  </si>
  <si>
    <t>Polster / Bezug:</t>
  </si>
  <si>
    <t>Polstermaterial aus PUR-Schaumstoff oder Naturlatex</t>
  </si>
  <si>
    <t>Sitzpolsterbreite 450 mm - 520 mm</t>
  </si>
  <si>
    <t>Schaumstärke (Sitz) mind. 40 mm</t>
  </si>
  <si>
    <t>Belastbarkeit des Bezugsstoffes nach DIN EN ISO 12947-2 (Martindale): mind. 50.000 Scheuertouren</t>
  </si>
  <si>
    <t>Bezug ist nicht mit dem Polster verklebt</t>
  </si>
  <si>
    <t>Bedienungsanleitung</t>
  </si>
  <si>
    <t>Übersichtliche Bedinungsanleitung in deutscher Sprache am Drehstuhl</t>
  </si>
  <si>
    <t xml:space="preserve">Verwendung von Polstermaterialien, durch die Wärme- und Feuchtigkeitsstauungen vermieden werden. </t>
  </si>
  <si>
    <t>Produkt ist gegen unbeabsichtigtes Wegrollen gesichert (Bsp. DIN EN 12529)</t>
  </si>
  <si>
    <t>Sitzfläche ist auch in der untersten Sitzposition gefedert.</t>
  </si>
  <si>
    <t>Anatomische Formung der Rücklehne, Abstützung der Lordose durch Lordosenstütze</t>
  </si>
  <si>
    <t>Rückenlehne reicht bis in den Schulterbereich und ist nicht derart nach vorn gezogen, dass ein unangenehmer Druck auf den Rücken ausgeübt wird.</t>
  </si>
  <si>
    <t>Stufenlose Sitzhöhenverstellung von mindestens 130 mm mit Sitztiefenfederung</t>
  </si>
  <si>
    <t>Neigung der Sitzfläche möglich, um mind. 5°</t>
  </si>
  <si>
    <t xml:space="preserve">Mindesthöhe der Rückenlehne an der Oberkante bei 480 mm </t>
  </si>
  <si>
    <t>Mindestlänge 200 mm, Mindestbreite 50 mm, verstellbare Höhe mind. 100 mm</t>
  </si>
  <si>
    <t>Das Produkt ist so konzipiert, dass eine Reparatur bzw. Austausch einzelner Komponenten möglich ist.</t>
  </si>
  <si>
    <t>Das Produkt ist mit dem Blauen Engel (RAL-UZ 117) zertifiziert.</t>
  </si>
  <si>
    <t>Wenn das Produkt nicht mit dem Blauen Engel (RAL-UZ 117) zertifiziert ist: Das Produkt erfüllt alle Kriterien zur Nachweisführung der Anlage 2.</t>
  </si>
  <si>
    <t>Das Produkt ist mit dem Blauen Engel (RAL-UZ 38) zertifiziert.</t>
  </si>
  <si>
    <t xml:space="preserve">Stellfüße mit Bodenausgleichsschrauben zum Ausgleich von Bodenunebenheiten und Höhenunterschieden </t>
  </si>
  <si>
    <t>Im Sichtbereich eingesetzte Kunststoffteile sind kratz- und UV-beständig</t>
  </si>
  <si>
    <t xml:space="preserve">Die Leitungswege in den Installationskanälen müssen glatt und frei von Grat und anderen scharfen Kanten sein. Alle Leitungen, die zugeführt oder bei bestimmungsgemäßen Gebrauch des Arbeitstisches bewegt werden können, müssen eine Zugentlastung besitzen. </t>
  </si>
  <si>
    <t>Die Rollcontainer müssen bei voller Nutzung der Tischtiefe unter dem Gestell bzw. Kabelkanal eingesetzt werden können sowie standfest und kippsicher sein</t>
  </si>
  <si>
    <t xml:space="preserve">Rollen müssen links und rechts vorne feststellbar sein. </t>
  </si>
  <si>
    <t>Die Schubkästen müssen so sicher befestigt sein, dass sie nicht unbeabsichtigt herausfallen können</t>
  </si>
  <si>
    <t>Hängeregistratur-Schubläden müssen grundsätzlich mit Voll- bzw. Überauszug ausgestattet sein</t>
  </si>
  <si>
    <t>Die Polsterung muss einen hohen Sitzkomfort bieten und eine rückengerechte Sitzhaltung unterstützen</t>
  </si>
  <si>
    <t>Gepolsterte Sitzflächen müssen dauerhaft eine ergonomische zuträgliche Druckverteilung bieten</t>
  </si>
  <si>
    <t>Sitzmöbel müssen standsicher sein</t>
  </si>
  <si>
    <t>Alle sichtbaren Stahl- und Aluminiumteile der Bestuhlung müssen mit widerstandsfähigen Oberflächen verfügbar sein</t>
  </si>
  <si>
    <t>Wenn das Produkt nicht mit dem Blauen Engel (RAL-UZ 38) zertifiziert ist: Das Produkt erfüllt alle Kriterien zur Nachweisführung der Anlage 1.</t>
  </si>
  <si>
    <t>ja</t>
  </si>
  <si>
    <t>nein</t>
  </si>
  <si>
    <t>Kriterium erfüllt?</t>
  </si>
  <si>
    <t>Bei der Verwendung eines Anleimers/Kantenbandes an Arbeitsflächen muss dessen Mindestdicke 2,0 mm betragen</t>
  </si>
  <si>
    <t>Alle Ecken und Kanten, mit denen Nutzende bei bestimmungsgemäßer oder vorhersehbarer Verwendung in Berührung kommen, müssen mit einem Radius von mindestens 2 mm gerundet sein</t>
  </si>
  <si>
    <t>Übersichtliche deutsche Bedienungsanleitung (vorzugsweise in elektronischer Form als pdf-Datei)</t>
  </si>
  <si>
    <t>Leitungsführung</t>
  </si>
  <si>
    <t xml:space="preserve">Öffnungen, durch die isolierte Leitungen geführt werden, müssen eine glatte, gut gerundete Oberfläche haben - oder mit Kunststofftüllen isoliert sein. </t>
  </si>
  <si>
    <t xml:space="preserve">Bei Veränderung der Arbeitshöhe müssen aus- und einschleifende Leitungsüber-längen so geführt werden, dass keine Quetsch- und Scherstellen sowie keine Stolperfallen entstehen. </t>
  </si>
  <si>
    <t>Geringe Geräuschentwicklung beim Verstellvorgang (&lt;50 dBA)</t>
  </si>
  <si>
    <t>Breite Arbeitsplatte: 1600mm</t>
  </si>
  <si>
    <t>Tiefe Arbeitsplatte: 800mm</t>
  </si>
  <si>
    <t>Arbeitsplatten sind pflegeleicht, im hohen Maße antistatisch, lichtecht, hitzebeständig, kratz-, abrieb-, glut- und wasserfest</t>
  </si>
  <si>
    <t>Arbeitsplatten sind unempfindlich gegenüber allen im Bürobetrieb gängigerweise genutzen Flüssigkeiten</t>
  </si>
  <si>
    <t>Bewegliche Kabelgliederkette, Kabelführungsspirale oder Kabelschlange, die gestellseitig geführt werden soll (direkt am Gestell) mit oder ohne Standfuß, z.B. Kabelgliederstandfuß</t>
  </si>
  <si>
    <t>Kunststoffkanten sind in Farbton der Tischoberfläche</t>
  </si>
  <si>
    <t>Geschätzte Stückzahl auf 4 Jahre</t>
  </si>
  <si>
    <t>Keine Quertraverse im Bewegungsbereich (Einhaltung der Beinraumkurve nach DIN EN 527-1 (2011) Typ A)</t>
  </si>
  <si>
    <t>Der Elektromotor ist mit einem CE-Zeichen sowie mit VDE oder ENEC-Zeichen versehen</t>
  </si>
  <si>
    <t>Das Produkt verfügt über ein GS-Zeichen</t>
  </si>
  <si>
    <t>Gestell in rechteckiger Form</t>
  </si>
  <si>
    <t>Arbeitsplattenstärke: mind. 25mm</t>
  </si>
  <si>
    <t>Alle Funktionen müssen auf eine häufige Beanspruchung und lange Lebensdauer ausgelegt sein</t>
  </si>
  <si>
    <t>Lackiertes bzw. pulverbeschichtetes Stahlgestell mit Doppelteleskopsäule</t>
  </si>
  <si>
    <t xml:space="preserve">Automatischer Kollisionsschutz </t>
  </si>
  <si>
    <t>Bedienmodul Auf-/Ab-Taster</t>
  </si>
  <si>
    <t>Elektromotorisch höhenverstellbar von  &lt; 650 mm - &gt; 1250 mm,</t>
  </si>
  <si>
    <t>Maße :</t>
  </si>
  <si>
    <t>Maße:</t>
  </si>
  <si>
    <t>Breite der Sitzfläche mind. 450 mm</t>
  </si>
  <si>
    <t>Fußkreuz aus einheitlichem Kunststoff (Farbe schwarz), alternativ: Aluminium poliert (oder schwarz beschichtet) oder Stahl verchromt (oder schwarz beschichtet)</t>
  </si>
  <si>
    <t>Rückenlehne gepolstert</t>
  </si>
  <si>
    <t>Brandschutznorm des Bezugsstoffes: DIN EN 1021 Teil 1 und 2; schwer entflammbar nach Brandschutzklasse B1</t>
  </si>
  <si>
    <t>A</t>
  </si>
  <si>
    <t>B</t>
  </si>
  <si>
    <t>Lfd. Nr.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</si>
  <si>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</si>
  <si>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</si>
  <si>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</si>
  <si>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</si>
  <si>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</si>
  <si>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</si>
  <si>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</si>
  <si>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</si>
  <si>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</si>
  <si>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</si>
  <si>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</si>
  <si>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</si>
  <si>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</si>
  <si>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</si>
  <si>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</si>
  <si>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</si>
  <si>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</si>
  <si>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</si>
  <si>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</si>
  <si>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</si>
  <si>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</si>
  <si>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</si>
  <si>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</si>
  <si>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</si>
  <si>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</si>
  <si>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</si>
  <si>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</si>
  <si>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</si>
  <si>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</si>
  <si>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</si>
  <si>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</si>
  <si>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</si>
  <si>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</si>
  <si>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</si>
  <si>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</si>
  <si>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</si>
  <si>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</si>
  <si>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</si>
  <si>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</si>
  <si>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</si>
  <si>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</si>
  <si>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</si>
  <si>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</si>
  <si>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</si>
  <si>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</si>
  <si>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49</t>
  </si>
  <si>
    <t>51</t>
  </si>
  <si>
    <t>52</t>
  </si>
  <si>
    <t>54</t>
  </si>
  <si>
    <t xml:space="preserve">Plattenstärke Abdeckplatte, Unterboden, Korpus und Rückenwand sowie Fronten: mind. 19 mm </t>
  </si>
  <si>
    <t>57</t>
  </si>
  <si>
    <t>58</t>
  </si>
  <si>
    <t>59</t>
  </si>
  <si>
    <t>60</t>
  </si>
  <si>
    <t>61</t>
  </si>
  <si>
    <t>62</t>
  </si>
  <si>
    <t>63</t>
  </si>
  <si>
    <t>64</t>
  </si>
  <si>
    <t>65</t>
  </si>
  <si>
    <t>66</t>
  </si>
  <si>
    <t>67</t>
  </si>
  <si>
    <t>68</t>
  </si>
  <si>
    <t>69</t>
  </si>
  <si>
    <t>70</t>
  </si>
  <si>
    <t>71</t>
  </si>
  <si>
    <t>72</t>
  </si>
  <si>
    <t>73</t>
  </si>
  <si>
    <t>74</t>
  </si>
  <si>
    <t>75</t>
  </si>
  <si>
    <t>76</t>
  </si>
  <si>
    <t>77</t>
  </si>
  <si>
    <t>78</t>
  </si>
  <si>
    <t>80</t>
  </si>
  <si>
    <t>81</t>
  </si>
  <si>
    <t>Die Rollcontainer müssen mit einer separat ausziehbaren Materialschale für Schreibgeräte, Büroklammern usw. ausgestattet sein</t>
  </si>
  <si>
    <t>Info:</t>
  </si>
  <si>
    <t>Preisblatt Los 1 - Schreibtisch und Rollcontainer</t>
  </si>
  <si>
    <t>Angebotenes Modell (Hersteller und Modellname</t>
  </si>
  <si>
    <t>Einzelpreis netto pro Stück</t>
  </si>
  <si>
    <t>Gesamtpreis netto</t>
  </si>
  <si>
    <t>Gesamtpreis brutto</t>
  </si>
  <si>
    <t>Gesamtsumme netto</t>
  </si>
  <si>
    <t>Gesamtpreis MwSt</t>
  </si>
  <si>
    <t>Einzelpreis MwSt</t>
  </si>
  <si>
    <t>Gesamtsumme MwSt</t>
  </si>
  <si>
    <t>Gesamtsumme brutto</t>
  </si>
  <si>
    <t>Geschätzte Zahl der Entsorgungen auf 4 Jahre</t>
  </si>
  <si>
    <t>Kosten für Schreibtisch und Rollcontainer, ohne Abnahmeverpflichtung</t>
  </si>
  <si>
    <t>Die hier anzugebenden Preise sind Fixpreise für 1 Jahr. Die Rahmenvereinbarung wird für 2 Jahre + 2 Jahre Verlängerungsoption geschlossen.
Positionen, die kostenfrei angeboten werden oder die in anderen Positionen enthalten sind, sind mit 0,00 € zu bepreisen.</t>
  </si>
  <si>
    <t>Kosten für Bürostühle, ohne Abnahmeverpflichtung</t>
  </si>
  <si>
    <t>Preisblatt Los 2 - Bürostühle</t>
  </si>
  <si>
    <t>Es wird ein Skonto innerhalb von 10 Tagen nach erfolgter Lieferung und Rechnungslegung gewährt. Angabe in %</t>
  </si>
  <si>
    <t xml:space="preserve"> Kriteriumsart</t>
  </si>
  <si>
    <t>Rückenlehne verstellbar in verschiedenen Positionen</t>
  </si>
  <si>
    <t>103</t>
  </si>
  <si>
    <t>Kosten für Mitnahme des alten Mobiliars, ohne Abnahmeverpflichtung</t>
  </si>
  <si>
    <t>Mitnahme Tisch</t>
  </si>
  <si>
    <t>Mitnahme Rollcontainer</t>
  </si>
  <si>
    <t>Mitnahme Bürostuhl</t>
  </si>
  <si>
    <t>Es wird eine Nachkaufgarantie des Produkts von mindestens 5 Jahren gewährleistet</t>
  </si>
  <si>
    <t>50</t>
  </si>
  <si>
    <t>A+B</t>
  </si>
  <si>
    <t>55</t>
  </si>
  <si>
    <t>1.3</t>
  </si>
  <si>
    <t>Preis</t>
  </si>
  <si>
    <t>Weitere Leistungen, die von der Anbieterin bzw. dem Anbieter erfüllt werden können.</t>
  </si>
  <si>
    <t>Es wird eine Nachlieferbarkeit von Ersatzteilen für das Produkt für mindestens 8 Jahre gewährleistet</t>
  </si>
  <si>
    <t>Die Anbieterin bzw. der Anbieter zeigt auf, wie mit mitgenommenem Altmobiliar umgegangen wird.</t>
  </si>
  <si>
    <t>Qualität und Serviceleistung</t>
  </si>
  <si>
    <t>Die Anbieterin bzw. der Anbieter bietet grundsätzlich die Möglichkeit das Produkt in ihrer/seiner Örtlichkeit für eine Bewertung der Zuschlagskriterien zur Verfügung zu stellen.</t>
  </si>
  <si>
    <t>Die Anbieterin bzw. der Anbieter weist ein Servicekonzept auf.</t>
  </si>
  <si>
    <t>Dynamische Rückenlehne mit verstellbarem Widerstand von ca. 45 kg - ca. 140 kg</t>
  </si>
  <si>
    <t>Der Anteil der verwendeten Materialien im Produkt, die am Ende des Lebenszyklus recycelt werden können, ist nachweislich mindestens höher als 30%</t>
  </si>
  <si>
    <t>Es wird ein einheitlicher Rabatt auf den Herstellerlistenpreis gewährt.</t>
  </si>
  <si>
    <t>Elektrisch höhenverstellbarer Sitz-Steh-Schreibtisch. Maße 1600 x 800 mm</t>
  </si>
  <si>
    <t>CPU-Halter (bei Abruf wird mitgeteilt, ob dieser benötigt wird)</t>
  </si>
  <si>
    <t>Maße Arbeitsplatte:</t>
  </si>
  <si>
    <t>Elektrisch höhenverstellbarer Sitz-Steh-Schreibtisch. Maße 1800 x 800 mm</t>
  </si>
  <si>
    <t>Falls Holz verarbeitet: Verwendetes Holz aus nachhaltiger Forstwirtschaft (z.B. FSC, PEFC)</t>
  </si>
  <si>
    <t>Der Anteil der verwendeten Materialien im Produkt, die am Ende des Lebenszyklus recycelt werden können, ist nachweislich mindestens höher als 30%.</t>
  </si>
  <si>
    <t>Der Anteil der verwendeten Materialien im Produkt, die am Ende des Lebenszyklus recycelt werden können, ist nachweislich höher als 75%</t>
  </si>
  <si>
    <t>Das Produkt oder Teile des Produkts sind kreislauffähig. Die Anbieterin bzw. der Anbieter weist diesbezüglich ein Mehrweg- oder Rücknahmekonzept auf.</t>
  </si>
  <si>
    <t>Farbe: schwarz</t>
  </si>
  <si>
    <t>Bezugfarbe: schwarz</t>
  </si>
  <si>
    <t xml:space="preserve">Die Oberflächenbeschichtung der Tischplatte ist umweltfreundlich sowie mindestens problemlos recycelbar und besteht aus einem Material besteht, welches nicht in der REACH-Liste aufgelistet ist. </t>
  </si>
  <si>
    <t xml:space="preserve">Die Oberflächenbeschichtung der verwendeten Platten sind umweltfreundlich sowie mindestens problemlos recycelbar und bestehen aus einem Material besteht, welches nicht in der REACH-Liste aufgelistet ist. </t>
  </si>
  <si>
    <t>Das Produkt weist einen Anteil an recycelten Materialien von mindestens 20% auf.</t>
  </si>
  <si>
    <t>Die Anbieterin bzw. der Anbieter bietet grundsätzlich die Möglichkeit der Auftraggeberin das Produkt zur Bemusterung zur Verfügung zu stellen.</t>
  </si>
  <si>
    <t>Ja, übertrifft die Mindestanforderung</t>
  </si>
  <si>
    <t>Ja, hält Mindestanforderung ein</t>
  </si>
  <si>
    <t>Nein</t>
  </si>
  <si>
    <t>Ja</t>
  </si>
  <si>
    <t>Höhe: 9 HE (ca. 540-600 mm); Breite x Tiefe: ca. 430x800 mm</t>
  </si>
  <si>
    <t>Die Anbieterin bzw. der Anbieter weist ein Nachhaltigkeitskonzept auf.</t>
  </si>
  <si>
    <t>Verpackungen sind nachhaltig gestaltet.</t>
  </si>
  <si>
    <t>46</t>
  </si>
  <si>
    <t>47</t>
  </si>
  <si>
    <t>48</t>
  </si>
  <si>
    <t>53</t>
  </si>
  <si>
    <t>56</t>
  </si>
  <si>
    <t>79</t>
  </si>
  <si>
    <t>82</t>
  </si>
  <si>
    <t>83</t>
  </si>
  <si>
    <t>84</t>
  </si>
  <si>
    <t>85</t>
  </si>
  <si>
    <t>86</t>
  </si>
  <si>
    <t>87</t>
  </si>
  <si>
    <t>88</t>
  </si>
  <si>
    <t>89</t>
  </si>
  <si>
    <t>90</t>
  </si>
  <si>
    <t>91</t>
  </si>
  <si>
    <t>92</t>
  </si>
  <si>
    <t>93</t>
  </si>
  <si>
    <t>94</t>
  </si>
  <si>
    <t>95</t>
  </si>
  <si>
    <t>96</t>
  </si>
  <si>
    <t>97</t>
  </si>
  <si>
    <t>98</t>
  </si>
  <si>
    <t>99</t>
  </si>
  <si>
    <t>100</t>
  </si>
  <si>
    <t>101</t>
  </si>
  <si>
    <t>102</t>
  </si>
  <si>
    <t>104</t>
  </si>
  <si>
    <t>105</t>
  </si>
  <si>
    <t>106</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</si>
  <si>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</si>
  <si>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</si>
  <si>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</si>
  <si>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</si>
  <si>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</si>
  <si>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</si>
  <si>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</si>
  <si>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</si>
  <si>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</si>
  <si>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</si>
  <si>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</si>
  <si>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</si>
  <si>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</si>
  <si>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</si>
  <si>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</si>
  <si>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</si>
  <si>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</si>
  <si>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</si>
  <si>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</si>
  <si>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</si>
  <si>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</si>
  <si>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</si>
  <si>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</si>
  <si>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</si>
  <si>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</si>
  <si>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</si>
  <si>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</si>
  <si>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</si>
  <si>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</si>
  <si>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</si>
  <si>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</si>
  <si>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</si>
  <si>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</si>
  <si>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</si>
  <si>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</si>
  <si>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</si>
  <si>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</si>
  <si>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</si>
  <si>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</si>
  <si>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</si>
  <si>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</si>
  <si>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</si>
  <si>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</si>
  <si>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</si>
  <si>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</si>
  <si>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</si>
  <si>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</si>
  <si>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156</t>
  </si>
  <si>
    <t>157</t>
  </si>
  <si>
    <t>158</t>
  </si>
  <si>
    <t>159</t>
  </si>
  <si>
    <t>160</t>
  </si>
  <si>
    <t>161</t>
  </si>
  <si>
    <t>162</t>
  </si>
  <si>
    <t>163</t>
  </si>
  <si>
    <t>166</t>
  </si>
  <si>
    <t>167</t>
  </si>
  <si>
    <t>168</t>
  </si>
  <si>
    <t>169</t>
  </si>
  <si>
    <t>Die Anbieterin bzw. der Anbieter weist drei verschiedene Referenzen der letzten drei Jahre auf, die mit dem hiesigen Angebot vergleichbar sind.</t>
  </si>
  <si>
    <t>Die bei der Lieferung eingesetzten Fahrzeuge müssen
- mit Dieselmotor mindestens die Schadstoffklasse Euro 4 oder Euro 3 mit Partikelfilter einhalten. 
- mit Benzinmotor mindestens die Schadstoffklasse Euro 1 einhalten.</t>
  </si>
  <si>
    <t>Bietende/Bietender:</t>
  </si>
  <si>
    <r>
      <t xml:space="preserve">Das ausgefüllte Leistungsverzeichnis ist dem Angebot zwecks weiterer Bearbeitung zwingend im Excelformat beizufügen. Zur Bewertung des Angebots sind die folgenden Fragen zu beantworten und verbindliche Angaben durch den Anbieter einzutragen. Die Fragen beziehen sich jeweils auf den Angebotsumfang der angebotenen Büromöbel. Der Anbieter klickt im Pull-Down unter der Spalte "Kriterium erfüllt" seine Auswahl an. Es gibt drei Arten von Kriterien: 
</t>
    </r>
    <r>
      <rPr>
        <b/>
        <sz val="10"/>
        <color theme="1"/>
        <rFont val="Arial"/>
        <family val="2"/>
      </rPr>
      <t xml:space="preserve">A-Kriterien </t>
    </r>
    <r>
      <rPr>
        <sz val="10"/>
        <color theme="1"/>
        <rFont val="Arial"/>
        <family val="2"/>
      </rPr>
      <t xml:space="preserve">sind Eignungskriterien, deren Nichterfüllung und Nichtbeantwortung zum Ausschluss des Angebotes führen.
</t>
    </r>
    <r>
      <rPr>
        <b/>
        <sz val="10"/>
        <color theme="1"/>
        <rFont val="Arial"/>
        <family val="2"/>
      </rPr>
      <t xml:space="preserve">B-Kriterien </t>
    </r>
    <r>
      <rPr>
        <sz val="10"/>
        <color theme="1"/>
        <rFont val="Arial"/>
        <family val="2"/>
      </rPr>
      <t xml:space="preserve">sind Zuschlagskriterien. Diese werden nach Punkten bewertet. Bei Nichterfüllung oder Nichtbeantwortung folgt eine Wertung mit 0 Punkten, das schließt jedoch die/den Bietenden </t>
    </r>
    <r>
      <rPr>
        <b/>
        <sz val="10"/>
        <color theme="1"/>
        <rFont val="Arial"/>
        <family val="2"/>
      </rPr>
      <t xml:space="preserve">nicht </t>
    </r>
    <r>
      <rPr>
        <sz val="10"/>
        <color theme="1"/>
        <rFont val="Arial"/>
        <family val="2"/>
      </rPr>
      <t xml:space="preserve">von der Ausschreibung aus.
</t>
    </r>
    <r>
      <rPr>
        <b/>
        <sz val="10"/>
        <color theme="1"/>
        <rFont val="Arial"/>
        <family val="2"/>
      </rPr>
      <t xml:space="preserve">A+B-Kriterien </t>
    </r>
    <r>
      <rPr>
        <sz val="10"/>
        <color theme="1"/>
        <rFont val="Arial"/>
        <family val="2"/>
      </rPr>
      <t>sind Zuschlagskriterien, die einen bestimmten Mindestwert voraussetzen.
Die Punkte innerhalb der Zuschlagskriterien können durch das Ausfüllen der jeweiligen Anlagen gesammelt werden.</t>
    </r>
  </si>
  <si>
    <r>
      <t xml:space="preserve">Das ausgefüllte Leistungsverzeichnis ist dem Angebot zwecks weiterer Bearbeitung zwingend im Excelformat beizufügen. Zur Bewertung des Angebots sind die folgenden Fragen zu beantworten und verbindliche Angaben durch den Anbieter einzutragen. Die Fragen beziehen sich jeweils auf den Angebotsumfang der angebotenen Büromöbel. Der Anbieter klickt im Pull-Down unter der Spalte "Kriterium erfüllt" seine Auswahl an. Es gibt drei Arten von Kriterien: 
</t>
    </r>
    <r>
      <rPr>
        <b/>
        <sz val="10"/>
        <color theme="1"/>
        <rFont val="Arial"/>
        <family val="2"/>
      </rPr>
      <t>A-Kriterien</t>
    </r>
    <r>
      <rPr>
        <sz val="10"/>
        <color theme="1"/>
        <rFont val="Arial"/>
        <family val="2"/>
      </rPr>
      <t xml:space="preserve"> sind Eignungskriterien, deren Nichterfüllung und Nichtbeantwortung zum Ausschluss des Angebotes führen.
</t>
    </r>
    <r>
      <rPr>
        <b/>
        <sz val="10"/>
        <color theme="1"/>
        <rFont val="Arial"/>
        <family val="2"/>
      </rPr>
      <t>B-Kriterien</t>
    </r>
    <r>
      <rPr>
        <sz val="10"/>
        <color theme="1"/>
        <rFont val="Arial"/>
        <family val="2"/>
      </rPr>
      <t xml:space="preserve"> sind Zuschlagskriterien. Diese werden nach Punkten bewertet. Bei Nichterfüllung oder Nichtbeantwortung folgt eine Wertung mit 0 Punkten, das schließt jedoch die/den Bietenden </t>
    </r>
    <r>
      <rPr>
        <b/>
        <sz val="10"/>
        <color theme="1"/>
        <rFont val="Arial"/>
        <family val="2"/>
      </rPr>
      <t>nicht</t>
    </r>
    <r>
      <rPr>
        <sz val="10"/>
        <color theme="1"/>
        <rFont val="Arial"/>
        <family val="2"/>
      </rPr>
      <t xml:space="preserve"> von der Ausschreibung aus.
</t>
    </r>
    <r>
      <rPr>
        <b/>
        <sz val="10"/>
        <color theme="1"/>
        <rFont val="Arial"/>
        <family val="2"/>
      </rPr>
      <t>A+B-Kriterien</t>
    </r>
    <r>
      <rPr>
        <sz val="10"/>
        <color theme="1"/>
        <rFont val="Arial"/>
        <family val="2"/>
      </rPr>
      <t xml:space="preserve"> sind Zuschlagskriterien, die einen bestimmten Mindestwert voraussetzen.
Die Punkte innerhalb der Zuschlagskriterien können durch das Ausfüllen der jeweiligen Anlagen gesammelt werden.</t>
    </r>
  </si>
  <si>
    <t>Die Herstellerin bzw. der Hersteller des Produkts weist ein Umweltmanagement nach ISO 14001 vor.</t>
  </si>
  <si>
    <t>Die Herstellerin bzw. der Hersteller des Produkts weist ein Qualitätsmanagement nach ISO 9001 vor.</t>
  </si>
  <si>
    <r>
      <t xml:space="preserve">Das Produkt ist mit dem Nachhaltigkeitsstandard </t>
    </r>
    <r>
      <rPr>
        <i/>
        <sz val="10"/>
        <color theme="1"/>
        <rFont val="Arial"/>
        <family val="2"/>
      </rPr>
      <t>Level</t>
    </r>
    <r>
      <rPr>
        <sz val="10"/>
        <color theme="1"/>
        <rFont val="Arial"/>
        <family val="2"/>
      </rPr>
      <t xml:space="preserve"> ausgezeichnet.</t>
    </r>
  </si>
  <si>
    <t>Das Produkt ist mit dem Nachhaltigkeitsstandard Level ausgezeichnet.</t>
  </si>
  <si>
    <t>Das Produkt ist mit dem Nachhaltigkeitszertifikat Level ausgezeichnet.</t>
  </si>
  <si>
    <t>1.4</t>
  </si>
  <si>
    <t>Tischoberfläche Farbton Lichtgrau, Buche dekor, Ahorn dekor matt oder gleichwertig (wird mit Abruf entschieden)</t>
  </si>
  <si>
    <t>Oberfläche: Farbton Lichtgrau, Buche dekor, Ahorn dekor matt oder gleichwertig (wird mit Abruf entschieden)</t>
  </si>
  <si>
    <t>Leistungsverzeichnis - Los 1: Schreibtisch und Rollcontainer</t>
  </si>
  <si>
    <t>Leistungsverzeichnis - Los 2: Bürostuhl</t>
  </si>
  <si>
    <t>300</t>
  </si>
  <si>
    <t>500</t>
  </si>
  <si>
    <t>Elektromotorisch höhenverstellbarer Sitz-Steh-Schreibtisch, Maß: 1800 x 800 mm</t>
  </si>
  <si>
    <t>Elektromotorisch höhenverstellbarer Sitz-Steh-Schreibtisch, Maß: 1600 x 800 mm</t>
  </si>
  <si>
    <t>Kriteriumsart</t>
  </si>
  <si>
    <t>1.5</t>
  </si>
  <si>
    <t>200</t>
  </si>
  <si>
    <t>600</t>
  </si>
  <si>
    <t>Rollcontainer. Ausführung 1: 1-2-3-3</t>
  </si>
  <si>
    <t>1 Utensilienauszug, 1 Schublade mit 2 Höheneinheiten und 1 Schublade mit 6 Höheneinheiten (für Hängeregistratur)</t>
  </si>
  <si>
    <t>107</t>
  </si>
  <si>
    <t>1 Utensilienauszug, 1 Schublade mit 2 Höheneinheiten, 1 Schublade mit 3 Höheneinheiten und einer weiteren Schublade mit 3 Höheneinheiten</t>
  </si>
  <si>
    <t>155</t>
  </si>
  <si>
    <t>164</t>
  </si>
  <si>
    <t>165</t>
  </si>
  <si>
    <t>170</t>
  </si>
  <si>
    <t>Rollcontainer. Ausführung 2: 1-2-6</t>
  </si>
  <si>
    <t>Rollcontainer Ausführung 1: 1-2-3-3</t>
  </si>
  <si>
    <t>Rollcontainer Ausführung 2: 1-2-6</t>
  </si>
  <si>
    <t>Der Rollcontainer aus Position 1.3 wird mit der folgenden Ausstattung geliefert: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</si>
</sst>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Arial"/>
      <family val="2"/>
    </font>
    <font>
      <b/>
      <sz val="22"/>
      <color theme="1"/>
      <name val="Arial"/>
      <family val="2"/>
    </font>
    <font>
      <sz val="10"/>
      <color theme="1"/>
      <name val="Arial"/>
      <family val="2"/>
    </font>
    <font>
      <sz val="10"/>
      <color theme="1"/>
      <name val="Calibri"/>
      <family val="2"/>
    </font>
    <font>
      <b/>
      <sz val="10"/>
      <color theme="1"/>
      <name val="Arial"/>
      <family val="2"/>
    </font>
    <font>
      <sz val="10"/>
      <name val="Arial"/>
      <family val="2"/>
    </font>
    <font>
      <b/>
      <sz val="10"/>
      <name val="Arial"/>
      <family val="2"/>
    </font>
    <font>
      <b/>
      <sz val="11"/>
      <color theme="1"/>
      <name val="Arial"/>
      <family val="2"/>
    </font>
    <font>
      <sz val="22"/>
      <color theme="1"/>
      <name val="Calibri"/>
      <family val="2"/>
      <scheme val="minor"/>
    </font>
    <font>
      <sz val="22"/>
      <color theme="1"/>
      <name val="Arial"/>
      <family val="2"/>
    </font>
    <font>
      <b/>
      <sz val="16"/>
      <color theme="1"/>
      <name val="Arial"/>
      <family val="2"/>
    </font>
    <font>
      <sz val="12"/>
      <color theme="1"/>
      <name val="Arial"/>
      <family val="2"/>
    </font>
    <font>
      <b/>
      <sz val="11"/>
      <color theme="0"/>
      <name val="Arial"/>
      <family val="2"/>
    </font>
    <font>
      <b/>
      <u/>
      <sz val="11"/>
      <color theme="1"/>
      <name val="Arial"/>
      <family val="2"/>
    </font>
    <font>
      <sz val="11"/>
      <color theme="0"/>
      <name val="Calibri"/>
      <family val="2"/>
      <scheme val="minor"/>
    </font>
    <font>
      <i/>
      <sz val="10"/>
      <color theme="1"/>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E1FFFB"/>
        <bgColor indexed="64"/>
      </patternFill>
    </fill>
    <fill>
      <patternFill patternType="solid">
        <fgColor theme="0" tint="-4.9989318521683403E-2"/>
        <bgColor indexed="64"/>
      </patternFill>
    </fill>
  </fills>
  <borders count="67">
    <border>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253">
    <xf numFmtId="0" fontId="0" fillId="0" borderId="0" xfId="0"/>
    <xf numFmtId="49" fontId="1" fillId="0" borderId="0" xfId="0" applyNumberFormat="1" applyFont="1"/>
    <xf numFmtId="49" fontId="3" fillId="0" borderId="0" xfId="0" applyNumberFormat="1" applyFont="1"/>
    <xf numFmtId="49" fontId="1" fillId="5" borderId="12" xfId="0" applyNumberFormat="1" applyFont="1" applyFill="1" applyBorder="1" applyAlignment="1">
      <alignment vertical="center"/>
    </xf>
    <xf numFmtId="0" fontId="0" fillId="0" borderId="0" xfId="0" applyFont="1"/>
    <xf numFmtId="49" fontId="3" fillId="0" borderId="13" xfId="0" applyNumberFormat="1" applyFont="1" applyBorder="1" applyAlignment="1">
      <alignment wrapText="1"/>
    </xf>
    <xf numFmtId="49" fontId="3" fillId="0" borderId="13" xfId="0" applyNumberFormat="1" applyFont="1" applyBorder="1" applyAlignment="1">
      <alignment vertical="top" wrapText="1"/>
    </xf>
    <xf numFmtId="49" fontId="6" fillId="0" borderId="13" xfId="0" applyNumberFormat="1" applyFont="1" applyBorder="1" applyAlignment="1">
      <alignment wrapText="1"/>
    </xf>
    <xf numFmtId="49" fontId="3" fillId="0" borderId="21" xfId="0" applyNumberFormat="1" applyFont="1" applyBorder="1"/>
    <xf numFmtId="49" fontId="3" fillId="0" borderId="34" xfId="0" applyNumberFormat="1" applyFont="1" applyBorder="1" applyAlignment="1">
      <alignment wrapText="1"/>
    </xf>
    <xf numFmtId="49" fontId="3" fillId="0" borderId="15" xfId="0" applyNumberFormat="1" applyFont="1" applyBorder="1" applyAlignment="1">
      <alignment wrapText="1"/>
    </xf>
    <xf numFmtId="49" fontId="6" fillId="0" borderId="15" xfId="0" applyNumberFormat="1" applyFont="1" applyBorder="1" applyAlignment="1">
      <alignment wrapText="1"/>
    </xf>
    <xf numFmtId="0" fontId="1" fillId="0" borderId="0" xfId="0" applyFont="1"/>
    <xf numFmtId="49" fontId="6" fillId="0" borderId="29" xfId="0" applyNumberFormat="1" applyFont="1" applyBorder="1"/>
    <xf numFmtId="49" fontId="3" fillId="0" borderId="18" xfId="0" applyNumberFormat="1" applyFont="1" applyBorder="1"/>
    <xf numFmtId="0" fontId="3" fillId="0" borderId="20" xfId="0" applyFont="1" applyBorder="1"/>
    <xf numFmtId="49" fontId="3" fillId="0" borderId="20" xfId="0" applyNumberFormat="1" applyFont="1" applyBorder="1"/>
    <xf numFmtId="49" fontId="3" fillId="0" borderId="29" xfId="0" applyNumberFormat="1" applyFont="1" applyBorder="1"/>
    <xf numFmtId="49" fontId="3" fillId="6" borderId="13" xfId="0" applyNumberFormat="1" applyFont="1" applyFill="1" applyBorder="1" applyAlignment="1">
      <alignment wrapText="1"/>
    </xf>
    <xf numFmtId="49" fontId="3" fillId="6" borderId="15" xfId="0" applyNumberFormat="1" applyFont="1" applyFill="1" applyBorder="1" applyAlignment="1">
      <alignment wrapText="1"/>
    </xf>
    <xf numFmtId="0" fontId="3" fillId="0" borderId="0" xfId="0" applyFont="1" applyAlignment="1">
      <alignment horizontal="center"/>
    </xf>
    <xf numFmtId="0" fontId="3" fillId="0" borderId="30" xfId="0" applyFont="1" applyBorder="1" applyAlignment="1">
      <alignment horizontal="center"/>
    </xf>
    <xf numFmtId="0" fontId="3" fillId="0" borderId="17"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0" fillId="0" borderId="0" xfId="0"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49" fontId="3" fillId="0" borderId="13" xfId="0" applyNumberFormat="1" applyFont="1" applyBorder="1" applyAlignment="1">
      <alignment horizontal="center" vertical="center" wrapText="1"/>
    </xf>
    <xf numFmtId="0" fontId="3" fillId="0" borderId="30" xfId="0" applyFont="1" applyBorder="1" applyAlignment="1">
      <alignment horizontal="center" vertical="center"/>
    </xf>
    <xf numFmtId="49" fontId="3" fillId="6" borderId="34" xfId="0" applyNumberFormat="1" applyFont="1" applyFill="1" applyBorder="1" applyAlignment="1">
      <alignment wrapText="1"/>
    </xf>
    <xf numFmtId="0" fontId="0" fillId="0" borderId="0" xfId="0" applyAlignment="1">
      <alignment horizontal="left"/>
    </xf>
    <xf numFmtId="49" fontId="6" fillId="0" borderId="34" xfId="0" applyNumberFormat="1" applyFont="1" applyBorder="1" applyAlignment="1">
      <alignment wrapText="1"/>
    </xf>
    <xf numFmtId="49" fontId="3" fillId="0" borderId="1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0" fontId="9" fillId="0" borderId="0" xfId="0" applyFont="1"/>
    <xf numFmtId="0" fontId="10" fillId="0" borderId="0" xfId="0" applyFont="1"/>
    <xf numFmtId="0" fontId="1" fillId="0" borderId="46" xfId="0" applyFont="1" applyBorder="1" applyAlignment="1">
      <alignment horizontal="left" vertical="center"/>
    </xf>
    <xf numFmtId="0" fontId="1" fillId="0" borderId="46" xfId="0" applyFont="1" applyBorder="1" applyAlignment="1">
      <alignment horizontal="center" vertical="center"/>
    </xf>
    <xf numFmtId="164" fontId="1" fillId="0" borderId="46" xfId="0" applyNumberFormat="1" applyFont="1" applyBorder="1" applyAlignment="1">
      <alignment horizontal="left" vertical="center"/>
    </xf>
    <xf numFmtId="164" fontId="11" fillId="0" borderId="43" xfId="0" applyNumberFormat="1" applyFont="1" applyBorder="1" applyAlignment="1">
      <alignment vertical="center"/>
    </xf>
    <xf numFmtId="164" fontId="12" fillId="0" borderId="4" xfId="0" applyNumberFormat="1" applyFont="1" applyBorder="1" applyAlignment="1">
      <alignment vertical="center"/>
    </xf>
    <xf numFmtId="164" fontId="12" fillId="0" borderId="50" xfId="0" applyNumberFormat="1" applyFont="1" applyBorder="1" applyAlignment="1">
      <alignment vertical="center"/>
    </xf>
    <xf numFmtId="0" fontId="8" fillId="0" borderId="0" xfId="0" applyFont="1" applyFill="1" applyBorder="1" applyAlignment="1">
      <alignment vertical="top" wrapText="1"/>
    </xf>
    <xf numFmtId="0" fontId="0" fillId="0" borderId="0" xfId="0" applyFill="1" applyBorder="1"/>
    <xf numFmtId="0" fontId="8" fillId="0" borderId="0" xfId="0" applyFont="1" applyFill="1" applyBorder="1" applyAlignment="1">
      <alignment horizontal="center" vertical="center"/>
    </xf>
    <xf numFmtId="0" fontId="1" fillId="0" borderId="0" xfId="0" applyFont="1" applyFill="1" applyBorder="1"/>
    <xf numFmtId="0" fontId="13" fillId="0" borderId="0" xfId="0" applyFont="1" applyFill="1" applyBorder="1" applyAlignment="1">
      <alignment wrapText="1"/>
    </xf>
    <xf numFmtId="164" fontId="1" fillId="0" borderId="0" xfId="0" applyNumberFormat="1" applyFont="1" applyFill="1" applyBorder="1" applyAlignment="1">
      <alignment horizontal="left" vertical="center"/>
    </xf>
    <xf numFmtId="0" fontId="8" fillId="3" borderId="10" xfId="0" applyFont="1" applyFill="1" applyBorder="1" applyAlignment="1">
      <alignment vertical="top"/>
    </xf>
    <xf numFmtId="0" fontId="8" fillId="3" borderId="11" xfId="0" applyFont="1" applyFill="1" applyBorder="1" applyAlignment="1">
      <alignment vertical="top"/>
    </xf>
    <xf numFmtId="0" fontId="8" fillId="3" borderId="11" xfId="0" applyFont="1" applyFill="1" applyBorder="1" applyAlignment="1">
      <alignment vertical="top" wrapText="1"/>
    </xf>
    <xf numFmtId="0" fontId="8" fillId="3" borderId="4" xfId="0" applyFont="1" applyFill="1" applyBorder="1" applyAlignment="1">
      <alignment vertical="top" wrapText="1"/>
    </xf>
    <xf numFmtId="49" fontId="1" fillId="0" borderId="14" xfId="0" applyNumberFormat="1" applyFont="1" applyBorder="1" applyAlignment="1">
      <alignment horizontal="left" vertical="center"/>
    </xf>
    <xf numFmtId="164" fontId="1" fillId="0" borderId="52" xfId="0" applyNumberFormat="1" applyFont="1" applyBorder="1" applyAlignment="1">
      <alignment horizontal="left" vertical="center"/>
    </xf>
    <xf numFmtId="49" fontId="1" fillId="0" borderId="12" xfId="0" applyNumberFormat="1" applyFont="1" applyBorder="1" applyAlignment="1">
      <alignment horizontal="left" vertical="center"/>
    </xf>
    <xf numFmtId="0" fontId="1" fillId="0" borderId="53" xfId="0" applyFont="1" applyBorder="1" applyAlignment="1">
      <alignment horizontal="left" vertical="center"/>
    </xf>
    <xf numFmtId="0" fontId="1" fillId="0" borderId="53" xfId="0" applyFont="1" applyBorder="1" applyAlignment="1">
      <alignment horizontal="center" vertical="center"/>
    </xf>
    <xf numFmtId="164" fontId="1" fillId="0" borderId="53" xfId="0" applyNumberFormat="1" applyFont="1" applyBorder="1" applyAlignment="1">
      <alignment horizontal="left" vertical="center"/>
    </xf>
    <xf numFmtId="164" fontId="1" fillId="0" borderId="54" xfId="0" applyNumberFormat="1" applyFont="1" applyBorder="1" applyAlignment="1">
      <alignment horizontal="left" vertical="center"/>
    </xf>
    <xf numFmtId="0" fontId="8" fillId="0" borderId="0" xfId="0" applyFont="1" applyFill="1" applyBorder="1" applyAlignment="1">
      <alignment vertical="top"/>
    </xf>
    <xf numFmtId="49"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xf numFmtId="0" fontId="14" fillId="0" borderId="0" xfId="0" applyFont="1" applyAlignment="1">
      <alignment wrapText="1"/>
    </xf>
    <xf numFmtId="0" fontId="14" fillId="0" borderId="0" xfId="0" applyFont="1" applyAlignment="1"/>
    <xf numFmtId="49" fontId="1" fillId="0" borderId="0" xfId="0" applyNumberFormat="1" applyFont="1" applyBorder="1" applyAlignment="1">
      <alignment horizontal="center" vertical="top" wrapText="1"/>
    </xf>
    <xf numFmtId="0" fontId="0" fillId="0" borderId="0" xfId="0" applyFill="1" applyAlignment="1">
      <alignment horizontal="left"/>
    </xf>
    <xf numFmtId="0" fontId="0" fillId="0" borderId="0" xfId="0" applyFill="1"/>
    <xf numFmtId="49" fontId="3" fillId="0" borderId="5" xfId="0" applyNumberFormat="1" applyFont="1" applyBorder="1" applyAlignment="1">
      <alignment horizontal="center" vertical="top"/>
    </xf>
    <xf numFmtId="49" fontId="3" fillId="0" borderId="37" xfId="0" applyNumberFormat="1"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0" fontId="3" fillId="0" borderId="5" xfId="0" applyFont="1" applyFill="1" applyBorder="1" applyAlignment="1">
      <alignment horizontal="center" vertical="center"/>
    </xf>
    <xf numFmtId="49" fontId="3" fillId="0" borderId="16" xfId="0" applyNumberFormat="1" applyFont="1" applyFill="1" applyBorder="1" applyAlignment="1">
      <alignment horizontal="center" vertical="top" wrapText="1"/>
    </xf>
    <xf numFmtId="49" fontId="3" fillId="0" borderId="15" xfId="0" applyNumberFormat="1" applyFont="1" applyFill="1" applyBorder="1" applyAlignment="1">
      <alignment wrapText="1"/>
    </xf>
    <xf numFmtId="0" fontId="3" fillId="0" borderId="16" xfId="0" applyFont="1" applyFill="1" applyBorder="1" applyAlignment="1">
      <alignment horizontal="center" vertical="center"/>
    </xf>
    <xf numFmtId="49" fontId="3" fillId="0" borderId="39" xfId="0" applyNumberFormat="1" applyFont="1" applyBorder="1" applyAlignment="1">
      <alignment horizontal="center" vertical="top" wrapText="1"/>
    </xf>
    <xf numFmtId="0" fontId="3" fillId="0" borderId="39" xfId="0" applyFont="1" applyBorder="1" applyAlignment="1">
      <alignment horizontal="center" vertical="center"/>
    </xf>
    <xf numFmtId="49" fontId="3" fillId="0" borderId="16"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15" xfId="0" applyNumberFormat="1" applyFont="1" applyBorder="1" applyAlignment="1">
      <alignment vertical="top" wrapText="1"/>
    </xf>
    <xf numFmtId="49" fontId="3" fillId="0" borderId="15" xfId="0" applyNumberFormat="1" applyFont="1" applyBorder="1" applyAlignment="1">
      <alignment horizontal="center" vertical="center" wrapText="1"/>
    </xf>
    <xf numFmtId="49" fontId="3" fillId="0" borderId="31" xfId="0" applyNumberFormat="1" applyFont="1" applyBorder="1" applyAlignment="1">
      <alignment wrapText="1"/>
    </xf>
    <xf numFmtId="49" fontId="3" fillId="0" borderId="30" xfId="0" applyNumberFormat="1" applyFont="1" applyBorder="1" applyAlignment="1">
      <alignment horizontal="center" vertical="top" wrapText="1"/>
    </xf>
    <xf numFmtId="49" fontId="3" fillId="0" borderId="30" xfId="0" applyNumberFormat="1" applyFont="1" applyBorder="1" applyAlignment="1">
      <alignment horizontal="center" vertical="top"/>
    </xf>
    <xf numFmtId="49" fontId="3" fillId="0" borderId="37" xfId="0" applyNumberFormat="1" applyFont="1" applyBorder="1" applyAlignment="1">
      <alignment vertical="top" wrapText="1"/>
    </xf>
    <xf numFmtId="49" fontId="3" fillId="0" borderId="5"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13" xfId="0" applyNumberFormat="1" applyFont="1" applyBorder="1" applyAlignment="1">
      <alignment vertical="center" wrapText="1"/>
    </xf>
    <xf numFmtId="0" fontId="0" fillId="0" borderId="0" xfId="0" applyAlignment="1">
      <alignment vertical="center"/>
    </xf>
    <xf numFmtId="0" fontId="0" fillId="0" borderId="0" xfId="0" applyFill="1" applyBorder="1" applyAlignment="1">
      <alignment horizontal="left"/>
    </xf>
    <xf numFmtId="49" fontId="3" fillId="0" borderId="57" xfId="0" applyNumberFormat="1" applyFont="1" applyFill="1" applyBorder="1" applyAlignment="1">
      <alignment horizontal="left" wrapText="1"/>
    </xf>
    <xf numFmtId="0" fontId="15" fillId="0" borderId="0" xfId="0" applyFont="1" applyFill="1"/>
    <xf numFmtId="0" fontId="0" fillId="0" borderId="0" xfId="0" applyFont="1" applyFill="1"/>
    <xf numFmtId="49" fontId="3" fillId="0" borderId="60" xfId="0" applyNumberFormat="1" applyFont="1" applyFill="1" applyBorder="1" applyAlignment="1">
      <alignment horizontal="left" vertical="top" wrapText="1"/>
    </xf>
    <xf numFmtId="49" fontId="3" fillId="0" borderId="45" xfId="0" applyNumberFormat="1" applyFont="1" applyBorder="1" applyAlignment="1">
      <alignment wrapText="1"/>
    </xf>
    <xf numFmtId="49" fontId="1" fillId="7" borderId="46" xfId="0" applyNumberFormat="1" applyFont="1" applyFill="1" applyBorder="1" applyAlignment="1">
      <alignment horizontal="left" vertical="center"/>
    </xf>
    <xf numFmtId="49" fontId="1" fillId="7" borderId="14" xfId="0" applyNumberFormat="1" applyFont="1" applyFill="1" applyBorder="1" applyAlignment="1">
      <alignment horizontal="left" vertical="center"/>
    </xf>
    <xf numFmtId="49" fontId="1" fillId="5" borderId="14" xfId="0" applyNumberFormat="1" applyFont="1" applyFill="1" applyBorder="1" applyAlignment="1">
      <alignment vertical="center"/>
    </xf>
    <xf numFmtId="49" fontId="3" fillId="0" borderId="0"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36" xfId="0" applyNumberFormat="1" applyFont="1" applyBorder="1" applyAlignment="1">
      <alignment horizontal="center" vertical="top" wrapText="1"/>
    </xf>
    <xf numFmtId="49" fontId="3" fillId="0" borderId="5" xfId="0" applyNumberFormat="1" applyFont="1" applyBorder="1"/>
    <xf numFmtId="49" fontId="3" fillId="0" borderId="61" xfId="0" applyNumberFormat="1" applyFont="1" applyFill="1" applyBorder="1" applyAlignment="1">
      <alignment wrapText="1"/>
    </xf>
    <xf numFmtId="0" fontId="3" fillId="0" borderId="37" xfId="0" applyFont="1" applyFill="1" applyBorder="1" applyAlignment="1">
      <alignment horizontal="center" vertical="center"/>
    </xf>
    <xf numFmtId="49" fontId="3" fillId="0" borderId="0" xfId="0" applyNumberFormat="1" applyFont="1" applyFill="1" applyBorder="1" applyAlignment="1">
      <alignment horizontal="left" vertical="top" wrapText="1"/>
    </xf>
    <xf numFmtId="0" fontId="15" fillId="0" borderId="0" xfId="0" applyFont="1"/>
    <xf numFmtId="49" fontId="3" fillId="0" borderId="60" xfId="0" applyNumberFormat="1" applyFont="1" applyFill="1" applyBorder="1" applyAlignment="1">
      <alignment wrapText="1"/>
    </xf>
    <xf numFmtId="49" fontId="1" fillId="5" borderId="46" xfId="0" applyNumberFormat="1" applyFont="1" applyFill="1" applyBorder="1" applyAlignment="1">
      <alignment vertical="center" wrapText="1"/>
    </xf>
    <xf numFmtId="0" fontId="1" fillId="9" borderId="0" xfId="0" applyFont="1" applyFill="1"/>
    <xf numFmtId="49" fontId="1" fillId="5" borderId="62" xfId="0" applyNumberFormat="1" applyFont="1" applyFill="1" applyBorder="1" applyAlignment="1">
      <alignment vertical="center"/>
    </xf>
    <xf numFmtId="49" fontId="1" fillId="3" borderId="26" xfId="0" applyNumberFormat="1" applyFont="1" applyFill="1" applyBorder="1" applyAlignment="1">
      <alignment vertical="top"/>
    </xf>
    <xf numFmtId="49" fontId="1" fillId="3" borderId="27" xfId="0" applyNumberFormat="1" applyFont="1" applyFill="1" applyBorder="1" applyAlignment="1">
      <alignment vertical="top" wrapText="1"/>
    </xf>
    <xf numFmtId="49" fontId="1" fillId="3" borderId="27" xfId="0" applyNumberFormat="1" applyFont="1" applyFill="1" applyBorder="1" applyAlignment="1">
      <alignment vertical="top"/>
    </xf>
    <xf numFmtId="49" fontId="1" fillId="3" borderId="63" xfId="0" applyNumberFormat="1" applyFont="1" applyFill="1" applyBorder="1" applyAlignment="1">
      <alignment vertical="top" wrapText="1"/>
    </xf>
    <xf numFmtId="49" fontId="1" fillId="3" borderId="64" xfId="0" applyNumberFormat="1" applyFont="1" applyFill="1" applyBorder="1" applyAlignment="1">
      <alignment vertical="top"/>
    </xf>
    <xf numFmtId="0" fontId="1" fillId="3" borderId="59" xfId="0" applyFont="1" applyFill="1" applyBorder="1" applyAlignment="1">
      <alignment horizontal="center" vertical="top" wrapText="1"/>
    </xf>
    <xf numFmtId="0" fontId="1" fillId="3" borderId="59" xfId="0" applyFont="1" applyFill="1" applyBorder="1" applyAlignment="1">
      <alignment vertical="top"/>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49" fontId="3" fillId="0" borderId="61" xfId="0" applyNumberFormat="1" applyFont="1" applyBorder="1" applyAlignment="1">
      <alignment horizontal="center" vertical="center" wrapText="1"/>
    </xf>
    <xf numFmtId="49" fontId="3" fillId="0" borderId="65" xfId="0" applyNumberFormat="1" applyFont="1" applyBorder="1" applyAlignment="1">
      <alignment horizontal="center" vertical="center" wrapText="1"/>
    </xf>
    <xf numFmtId="0" fontId="3" fillId="0" borderId="29" xfId="0" applyFont="1" applyBorder="1" applyAlignment="1">
      <alignment horizontal="center" vertical="center"/>
    </xf>
    <xf numFmtId="49" fontId="3" fillId="0" borderId="17" xfId="0" applyNumberFormat="1" applyFont="1" applyBorder="1" applyAlignment="1">
      <alignment vertical="top" wrapText="1"/>
    </xf>
    <xf numFmtId="49" fontId="3" fillId="0" borderId="60" xfId="0" applyNumberFormat="1" applyFont="1" applyBorder="1" applyAlignment="1">
      <alignment horizontal="center" vertical="center" wrapText="1"/>
    </xf>
    <xf numFmtId="0" fontId="1" fillId="0" borderId="0" xfId="0" applyFont="1" applyFill="1"/>
    <xf numFmtId="0" fontId="0" fillId="0" borderId="0" xfId="0" applyFill="1" applyBorder="1" applyAlignment="1">
      <alignment horizontal="left"/>
    </xf>
    <xf numFmtId="49" fontId="3" fillId="0" borderId="61" xfId="0" applyNumberFormat="1" applyFont="1" applyBorder="1"/>
    <xf numFmtId="49" fontId="3" fillId="0" borderId="5" xfId="0" applyNumberFormat="1" applyFont="1" applyFill="1" applyBorder="1"/>
    <xf numFmtId="49" fontId="3" fillId="0" borderId="37" xfId="0" applyNumberFormat="1" applyFont="1" applyFill="1" applyBorder="1" applyAlignment="1">
      <alignment horizontal="center" wrapText="1"/>
    </xf>
    <xf numFmtId="0" fontId="3" fillId="9" borderId="5" xfId="0" applyFont="1" applyFill="1" applyBorder="1" applyProtection="1">
      <protection locked="0"/>
    </xf>
    <xf numFmtId="0" fontId="3" fillId="9" borderId="37" xfId="0" applyFont="1" applyFill="1" applyBorder="1" applyProtection="1">
      <protection locked="0"/>
    </xf>
    <xf numFmtId="0" fontId="3" fillId="9" borderId="6" xfId="0" applyFont="1" applyFill="1" applyBorder="1" applyProtection="1">
      <protection locked="0"/>
    </xf>
    <xf numFmtId="0" fontId="3" fillId="9" borderId="59" xfId="0" applyFont="1" applyFill="1" applyBorder="1" applyProtection="1">
      <protection locked="0"/>
    </xf>
    <xf numFmtId="0" fontId="3" fillId="9" borderId="31" xfId="0" applyFont="1" applyFill="1" applyBorder="1" applyProtection="1">
      <protection locked="0"/>
    </xf>
    <xf numFmtId="0" fontId="3" fillId="9" borderId="17" xfId="0" applyFont="1" applyFill="1" applyBorder="1" applyProtection="1">
      <protection locked="0"/>
    </xf>
    <xf numFmtId="0" fontId="1" fillId="9" borderId="31" xfId="0" applyFont="1" applyFill="1" applyBorder="1" applyProtection="1">
      <protection locked="0"/>
    </xf>
    <xf numFmtId="0" fontId="3" fillId="9" borderId="32" xfId="0" applyFont="1" applyFill="1" applyBorder="1" applyProtection="1">
      <protection locked="0"/>
    </xf>
    <xf numFmtId="0" fontId="1" fillId="9" borderId="53" xfId="0" applyFont="1" applyFill="1" applyBorder="1" applyAlignment="1" applyProtection="1">
      <alignment horizontal="left" vertical="center"/>
      <protection locked="0"/>
    </xf>
    <xf numFmtId="0" fontId="1" fillId="9" borderId="46" xfId="0" applyFont="1" applyFill="1" applyBorder="1" applyAlignment="1" applyProtection="1">
      <alignment horizontal="left" vertical="center"/>
      <protection locked="0"/>
    </xf>
    <xf numFmtId="164" fontId="1" fillId="9" borderId="46" xfId="0" applyNumberFormat="1" applyFont="1" applyFill="1" applyBorder="1" applyAlignment="1" applyProtection="1">
      <alignment horizontal="left" vertical="center"/>
      <protection locked="0"/>
    </xf>
    <xf numFmtId="164" fontId="1" fillId="9" borderId="53" xfId="0" applyNumberFormat="1" applyFont="1" applyFill="1" applyBorder="1" applyAlignment="1" applyProtection="1">
      <alignment horizontal="left" vertical="center"/>
      <protection locked="0"/>
    </xf>
    <xf numFmtId="0" fontId="1" fillId="9" borderId="37" xfId="0" applyFont="1" applyFill="1" applyBorder="1" applyProtection="1">
      <protection locked="0"/>
    </xf>
    <xf numFmtId="0" fontId="1" fillId="9" borderId="5" xfId="0" applyFont="1" applyFill="1" applyBorder="1" applyProtection="1">
      <protection locked="0"/>
    </xf>
    <xf numFmtId="0" fontId="1" fillId="9" borderId="17" xfId="0" applyFont="1" applyFill="1" applyBorder="1" applyProtection="1">
      <protection locked="0"/>
    </xf>
    <xf numFmtId="0" fontId="1" fillId="9" borderId="16" xfId="0" applyFont="1" applyFill="1" applyBorder="1" applyProtection="1">
      <protection locked="0"/>
    </xf>
    <xf numFmtId="0" fontId="3" fillId="0" borderId="37" xfId="0" applyFont="1" applyBorder="1" applyProtection="1">
      <protection locked="0"/>
    </xf>
    <xf numFmtId="0" fontId="3" fillId="9" borderId="16" xfId="0" applyFont="1" applyFill="1" applyBorder="1" applyProtection="1">
      <protection locked="0"/>
    </xf>
    <xf numFmtId="0" fontId="3" fillId="9" borderId="13" xfId="0" applyFont="1" applyFill="1" applyBorder="1" applyProtection="1">
      <protection locked="0"/>
    </xf>
    <xf numFmtId="0" fontId="1" fillId="0" borderId="62" xfId="0" applyFont="1" applyBorder="1" applyAlignment="1">
      <alignment horizontal="center" vertical="center"/>
    </xf>
    <xf numFmtId="0" fontId="1" fillId="0" borderId="62" xfId="0" applyFont="1" applyBorder="1" applyAlignment="1">
      <alignment horizontal="left" vertical="center"/>
    </xf>
    <xf numFmtId="49" fontId="1" fillId="0" borderId="66" xfId="0" applyNumberFormat="1" applyFont="1" applyBorder="1" applyAlignment="1">
      <alignment horizontal="left" vertical="center"/>
    </xf>
    <xf numFmtId="0" fontId="1" fillId="9" borderId="62" xfId="0" applyFont="1" applyFill="1" applyBorder="1" applyAlignment="1" applyProtection="1">
      <alignment horizontal="left" vertical="center"/>
      <protection locked="0"/>
    </xf>
    <xf numFmtId="49" fontId="1" fillId="3" borderId="23" xfId="0" applyNumberFormat="1" applyFont="1" applyFill="1" applyBorder="1" applyAlignment="1">
      <alignment vertical="top"/>
    </xf>
    <xf numFmtId="49" fontId="1" fillId="3" borderId="2" xfId="0" applyNumberFormat="1" applyFont="1" applyFill="1" applyBorder="1" applyAlignment="1">
      <alignment vertical="top" wrapText="1"/>
    </xf>
    <xf numFmtId="49" fontId="1" fillId="3" borderId="2" xfId="0" applyNumberFormat="1" applyFont="1" applyFill="1" applyBorder="1" applyAlignment="1">
      <alignment vertical="top"/>
    </xf>
    <xf numFmtId="49" fontId="1" fillId="3" borderId="7" xfId="0" applyNumberFormat="1" applyFont="1" applyFill="1" applyBorder="1" applyAlignment="1">
      <alignment vertical="top"/>
    </xf>
    <xf numFmtId="0" fontId="1" fillId="3" borderId="36" xfId="0" applyFont="1" applyFill="1" applyBorder="1" applyAlignment="1">
      <alignment horizontal="center" vertical="top" wrapText="1"/>
    </xf>
    <xf numFmtId="0" fontId="1" fillId="3" borderId="36" xfId="0" applyFont="1" applyFill="1" applyBorder="1" applyAlignment="1">
      <alignment vertical="top"/>
    </xf>
    <xf numFmtId="164" fontId="1" fillId="9" borderId="62" xfId="0" applyNumberFormat="1" applyFont="1" applyFill="1" applyBorder="1" applyAlignment="1" applyProtection="1">
      <alignment horizontal="left" vertical="center"/>
      <protection locked="0"/>
    </xf>
    <xf numFmtId="49" fontId="5" fillId="4" borderId="19" xfId="0" applyNumberFormat="1" applyFont="1" applyFill="1" applyBorder="1" applyAlignment="1">
      <alignment horizontal="left" wrapText="1"/>
    </xf>
    <xf numFmtId="49" fontId="5" fillId="4" borderId="28" xfId="0" applyNumberFormat="1" applyFont="1" applyFill="1" applyBorder="1" applyAlignment="1">
      <alignment horizontal="left" wrapText="1"/>
    </xf>
    <xf numFmtId="49" fontId="5" fillId="4" borderId="33" xfId="0" applyNumberFormat="1" applyFont="1" applyFill="1" applyBorder="1" applyAlignment="1">
      <alignment horizontal="left" wrapText="1"/>
    </xf>
    <xf numFmtId="49" fontId="8" fillId="2" borderId="40" xfId="0" applyNumberFormat="1" applyFont="1" applyFill="1" applyBorder="1" applyAlignment="1">
      <alignment horizontal="center" vertical="top" wrapText="1"/>
    </xf>
    <xf numFmtId="49" fontId="8" fillId="2" borderId="58" xfId="0" applyNumberFormat="1" applyFont="1" applyFill="1" applyBorder="1" applyAlignment="1">
      <alignment horizontal="center" vertical="top" wrapText="1"/>
    </xf>
    <xf numFmtId="49" fontId="8" fillId="2" borderId="44" xfId="0" applyNumberFormat="1" applyFont="1" applyFill="1" applyBorder="1" applyAlignment="1">
      <alignment horizontal="center" vertical="top" wrapText="1"/>
    </xf>
    <xf numFmtId="49" fontId="1" fillId="2" borderId="2" xfId="0" applyNumberFormat="1" applyFont="1" applyFill="1" applyBorder="1" applyAlignment="1">
      <alignment horizontal="center" vertical="top"/>
    </xf>
    <xf numFmtId="49" fontId="1" fillId="2" borderId="9" xfId="0" applyNumberFormat="1" applyFont="1" applyFill="1" applyBorder="1" applyAlignment="1">
      <alignment horizontal="center" vertical="top"/>
    </xf>
    <xf numFmtId="49" fontId="1" fillId="2" borderId="25" xfId="0" applyNumberFormat="1" applyFont="1" applyFill="1" applyBorder="1" applyAlignment="1">
      <alignment horizontal="center" vertical="top"/>
    </xf>
    <xf numFmtId="49" fontId="8" fillId="2" borderId="23" xfId="0" applyNumberFormat="1" applyFont="1" applyFill="1" applyBorder="1" applyAlignment="1">
      <alignment horizontal="center" vertical="top"/>
    </xf>
    <xf numFmtId="49" fontId="8" fillId="2" borderId="8" xfId="0" applyNumberFormat="1" applyFont="1" applyFill="1" applyBorder="1" applyAlignment="1">
      <alignment horizontal="center" vertical="top"/>
    </xf>
    <xf numFmtId="49" fontId="8" fillId="2" borderId="24" xfId="0" applyNumberFormat="1" applyFont="1" applyFill="1" applyBorder="1" applyAlignment="1">
      <alignment horizontal="center" vertical="top"/>
    </xf>
    <xf numFmtId="49" fontId="5" fillId="4" borderId="3" xfId="0" applyNumberFormat="1" applyFont="1" applyFill="1" applyBorder="1" applyAlignment="1">
      <alignment horizontal="left"/>
    </xf>
    <xf numFmtId="49" fontId="5" fillId="4" borderId="28" xfId="0" applyNumberFormat="1" applyFont="1" applyFill="1" applyBorder="1" applyAlignment="1">
      <alignment horizontal="left"/>
    </xf>
    <xf numFmtId="49" fontId="5" fillId="4" borderId="33" xfId="0" applyNumberFormat="1" applyFont="1" applyFill="1" applyBorder="1" applyAlignment="1">
      <alignment horizontal="left"/>
    </xf>
    <xf numFmtId="49" fontId="5" fillId="4" borderId="19" xfId="0" applyNumberFormat="1" applyFont="1" applyFill="1" applyBorder="1" applyAlignment="1">
      <alignment horizontal="left" vertical="top" wrapText="1"/>
    </xf>
    <xf numFmtId="49" fontId="5" fillId="4" borderId="28" xfId="0" applyNumberFormat="1" applyFont="1" applyFill="1" applyBorder="1" applyAlignment="1">
      <alignment horizontal="left" vertical="top" wrapText="1"/>
    </xf>
    <xf numFmtId="49" fontId="5" fillId="4" borderId="33" xfId="0" applyNumberFormat="1" applyFont="1" applyFill="1" applyBorder="1" applyAlignment="1">
      <alignment horizontal="left" vertical="top" wrapText="1"/>
    </xf>
    <xf numFmtId="49" fontId="8" fillId="2" borderId="2" xfId="0" applyNumberFormat="1" applyFont="1" applyFill="1" applyBorder="1" applyAlignment="1">
      <alignment horizontal="center" vertical="top"/>
    </xf>
    <xf numFmtId="49" fontId="8" fillId="2" borderId="9" xfId="0" applyNumberFormat="1" applyFont="1" applyFill="1" applyBorder="1" applyAlignment="1">
      <alignment horizontal="center" vertical="top"/>
    </xf>
    <xf numFmtId="49" fontId="8" fillId="2" borderId="25"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49" fontId="8" fillId="2" borderId="42" xfId="0" applyNumberFormat="1" applyFont="1" applyFill="1" applyBorder="1" applyAlignment="1">
      <alignment horizontal="center" vertical="top" wrapText="1"/>
    </xf>
    <xf numFmtId="49" fontId="8" fillId="2" borderId="43" xfId="0" applyNumberFormat="1" applyFont="1" applyFill="1" applyBorder="1" applyAlignment="1">
      <alignment horizontal="center" vertical="top" wrapText="1"/>
    </xf>
    <xf numFmtId="49" fontId="8" fillId="8" borderId="1" xfId="0" applyNumberFormat="1" applyFont="1" applyFill="1" applyBorder="1" applyAlignment="1">
      <alignment horizontal="center" vertical="top" wrapText="1"/>
    </xf>
    <xf numFmtId="49" fontId="8" fillId="8" borderId="42" xfId="0" applyNumberFormat="1" applyFont="1" applyFill="1" applyBorder="1" applyAlignment="1">
      <alignment horizontal="center" vertical="top" wrapText="1"/>
    </xf>
    <xf numFmtId="49" fontId="8" fillId="8" borderId="43" xfId="0" applyNumberFormat="1" applyFont="1" applyFill="1" applyBorder="1" applyAlignment="1">
      <alignment horizontal="center" vertical="top" wrapText="1"/>
    </xf>
    <xf numFmtId="49" fontId="8" fillId="8" borderId="2" xfId="0" applyNumberFormat="1" applyFont="1" applyFill="1" applyBorder="1" applyAlignment="1">
      <alignment horizontal="center" vertical="top"/>
    </xf>
    <xf numFmtId="49" fontId="8" fillId="8" borderId="9" xfId="0" applyNumberFormat="1" applyFont="1" applyFill="1" applyBorder="1" applyAlignment="1">
      <alignment horizontal="center" vertical="top"/>
    </xf>
    <xf numFmtId="49" fontId="8" fillId="8" borderId="25" xfId="0" applyNumberFormat="1" applyFont="1" applyFill="1" applyBorder="1" applyAlignment="1">
      <alignment horizontal="center" vertical="top"/>
    </xf>
    <xf numFmtId="49" fontId="8" fillId="8" borderId="23" xfId="0" applyNumberFormat="1" applyFont="1" applyFill="1" applyBorder="1" applyAlignment="1">
      <alignment horizontal="center" vertical="top"/>
    </xf>
    <xf numFmtId="49" fontId="8" fillId="8" borderId="8" xfId="0" applyNumberFormat="1" applyFont="1" applyFill="1" applyBorder="1" applyAlignment="1">
      <alignment horizontal="center" vertical="top"/>
    </xf>
    <xf numFmtId="49" fontId="8" fillId="8" borderId="24" xfId="0" applyNumberFormat="1" applyFont="1" applyFill="1" applyBorder="1" applyAlignment="1">
      <alignment horizontal="center" vertical="top"/>
    </xf>
    <xf numFmtId="49" fontId="2" fillId="2" borderId="46" xfId="0" applyNumberFormat="1" applyFont="1" applyFill="1" applyBorder="1" applyAlignment="1">
      <alignment horizontal="center" vertical="center"/>
    </xf>
    <xf numFmtId="49" fontId="5" fillId="4" borderId="19" xfId="0" applyNumberFormat="1" applyFont="1" applyFill="1" applyBorder="1" applyAlignment="1">
      <alignment horizontal="left"/>
    </xf>
    <xf numFmtId="49" fontId="5" fillId="4" borderId="32" xfId="0" applyNumberFormat="1" applyFont="1" applyFill="1" applyBorder="1" applyAlignment="1">
      <alignment horizontal="left" wrapText="1"/>
    </xf>
    <xf numFmtId="0" fontId="0" fillId="0" borderId="0" xfId="0" applyFill="1" applyBorder="1" applyAlignment="1">
      <alignment horizontal="left"/>
    </xf>
    <xf numFmtId="49" fontId="5" fillId="4" borderId="19" xfId="0" applyNumberFormat="1" applyFont="1" applyFill="1" applyBorder="1" applyAlignment="1">
      <alignment horizontal="left" vertical="top"/>
    </xf>
    <xf numFmtId="49" fontId="5" fillId="4" borderId="28" xfId="0" applyNumberFormat="1" applyFont="1" applyFill="1" applyBorder="1" applyAlignment="1">
      <alignment horizontal="left" vertical="top"/>
    </xf>
    <xf numFmtId="49" fontId="5" fillId="4" borderId="33" xfId="0" applyNumberFormat="1" applyFont="1" applyFill="1" applyBorder="1" applyAlignment="1">
      <alignment horizontal="left" vertical="top"/>
    </xf>
    <xf numFmtId="0" fontId="0" fillId="0" borderId="0" xfId="0" applyFill="1" applyBorder="1" applyAlignment="1">
      <alignment horizontal="left" vertical="center"/>
    </xf>
    <xf numFmtId="49" fontId="3" fillId="0" borderId="46" xfId="0" applyNumberFormat="1" applyFont="1" applyBorder="1" applyAlignment="1">
      <alignment horizontal="left" vertical="top" wrapText="1"/>
    </xf>
    <xf numFmtId="49" fontId="1" fillId="0" borderId="46" xfId="0" applyNumberFormat="1" applyFont="1" applyBorder="1" applyAlignment="1" applyProtection="1">
      <alignment horizontal="left"/>
      <protection locked="0"/>
    </xf>
    <xf numFmtId="49" fontId="1" fillId="0" borderId="62" xfId="0" applyNumberFormat="1" applyFont="1" applyBorder="1" applyAlignment="1" applyProtection="1">
      <alignment horizontal="center"/>
      <protection locked="0"/>
    </xf>
    <xf numFmtId="0" fontId="2" fillId="8" borderId="19"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33" xfId="0" applyFont="1" applyFill="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49" xfId="0" applyFont="1" applyBorder="1" applyAlignment="1">
      <alignment horizontal="left" vertical="center"/>
    </xf>
    <xf numFmtId="0" fontId="12" fillId="0" borderId="48" xfId="0" applyFont="1" applyBorder="1" applyAlignment="1">
      <alignment horizontal="left" vertical="center"/>
    </xf>
    <xf numFmtId="0" fontId="11" fillId="0" borderId="41" xfId="0" applyFont="1" applyBorder="1" applyAlignment="1">
      <alignment horizontal="left" vertical="center"/>
    </xf>
    <xf numFmtId="0" fontId="11" fillId="0" borderId="51" xfId="0" applyFont="1" applyBorder="1" applyAlignment="1">
      <alignment horizontal="left" vertical="center"/>
    </xf>
    <xf numFmtId="0" fontId="8" fillId="3" borderId="35" xfId="0" applyFont="1" applyFill="1" applyBorder="1" applyAlignment="1">
      <alignment horizontal="center" vertical="top" wrapText="1"/>
    </xf>
    <xf numFmtId="0" fontId="8" fillId="3" borderId="55" xfId="0" applyFont="1" applyFill="1" applyBorder="1" applyAlignment="1">
      <alignment horizontal="center" vertical="top" wrapText="1"/>
    </xf>
    <xf numFmtId="0" fontId="1" fillId="0" borderId="22" xfId="0" applyFont="1" applyBorder="1" applyAlignment="1">
      <alignment horizontal="center" vertical="center"/>
    </xf>
    <xf numFmtId="0" fontId="1" fillId="0" borderId="47" xfId="0" applyFont="1" applyBorder="1" applyAlignment="1">
      <alignment horizontal="center" vertical="center"/>
    </xf>
    <xf numFmtId="0" fontId="1" fillId="0" borderId="38" xfId="0" applyFont="1" applyBorder="1" applyAlignment="1">
      <alignment horizontal="center" vertical="center"/>
    </xf>
    <xf numFmtId="0" fontId="1" fillId="0" borderId="56" xfId="0" applyFont="1" applyBorder="1" applyAlignment="1">
      <alignment horizontal="center" vertical="center"/>
    </xf>
    <xf numFmtId="0" fontId="8" fillId="4" borderId="19" xfId="0" applyFont="1" applyFill="1" applyBorder="1" applyAlignment="1">
      <alignment horizontal="center" wrapText="1"/>
    </xf>
    <xf numFmtId="0" fontId="8" fillId="4" borderId="28" xfId="0" applyFont="1" applyFill="1" applyBorder="1" applyAlignment="1">
      <alignment horizontal="center" wrapText="1"/>
    </xf>
    <xf numFmtId="0" fontId="8" fillId="4" borderId="33" xfId="0" applyFont="1" applyFill="1" applyBorder="1" applyAlignment="1">
      <alignment horizontal="center" wrapText="1"/>
    </xf>
    <xf numFmtId="0" fontId="14" fillId="0" borderId="0" xfId="0" applyFont="1" applyAlignment="1">
      <alignment horizontal="left" wrapText="1"/>
    </xf>
    <xf numFmtId="0" fontId="14" fillId="0" borderId="0" xfId="0" applyFont="1" applyAlignment="1">
      <alignment horizontal="left"/>
    </xf>
    <xf numFmtId="49" fontId="5" fillId="4" borderId="19" xfId="0" applyNumberFormat="1" applyFont="1" applyFill="1" applyBorder="1" applyAlignment="1"/>
    <xf numFmtId="49" fontId="5" fillId="4" borderId="28" xfId="0" applyNumberFormat="1" applyFont="1" applyFill="1" applyBorder="1" applyAlignment="1"/>
    <xf numFmtId="49" fontId="5" fillId="4" borderId="33" xfId="0" applyNumberFormat="1" applyFont="1" applyFill="1" applyBorder="1" applyAlignment="1"/>
    <xf numFmtId="49" fontId="2" fillId="2" borderId="10"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3" fillId="0" borderId="52" xfId="0" applyNumberFormat="1" applyFont="1" applyBorder="1" applyAlignment="1">
      <alignment horizontal="left" vertical="top" wrapText="1"/>
    </xf>
    <xf numFmtId="49" fontId="1" fillId="0" borderId="52" xfId="0" applyNumberFormat="1" applyFont="1" applyBorder="1" applyAlignment="1" applyProtection="1">
      <alignment horizontal="left"/>
      <protection locked="0"/>
    </xf>
    <xf numFmtId="49" fontId="1" fillId="0" borderId="53" xfId="0" applyNumberFormat="1" applyFont="1" applyBorder="1" applyAlignment="1" applyProtection="1">
      <alignment horizontal="center"/>
      <protection locked="0"/>
    </xf>
    <xf numFmtId="49" fontId="1" fillId="0" borderId="54" xfId="0" applyNumberFormat="1" applyFont="1" applyBorder="1" applyAlignment="1" applyProtection="1">
      <alignment horizontal="center"/>
      <protection locked="0"/>
    </xf>
    <xf numFmtId="49" fontId="1" fillId="8" borderId="9" xfId="0" applyNumberFormat="1" applyFont="1" applyFill="1" applyBorder="1" applyAlignment="1">
      <alignment horizontal="center" vertical="top"/>
    </xf>
    <xf numFmtId="49" fontId="1" fillId="8" borderId="25" xfId="0" applyNumberFormat="1" applyFont="1" applyFill="1" applyBorder="1" applyAlignment="1">
      <alignment horizontal="center" vertical="top"/>
    </xf>
    <xf numFmtId="49" fontId="8" fillId="8" borderId="58" xfId="0" applyNumberFormat="1" applyFont="1" applyFill="1" applyBorder="1" applyAlignment="1">
      <alignment horizontal="center" vertical="top" wrapText="1"/>
    </xf>
    <xf numFmtId="49" fontId="8" fillId="8" borderId="44" xfId="0" applyNumberFormat="1" applyFont="1" applyFill="1" applyBorder="1" applyAlignment="1">
      <alignment horizontal="center" vertical="top" wrapText="1"/>
    </xf>
    <xf numFmtId="49" fontId="1" fillId="2" borderId="4" xfId="0" applyNumberFormat="1" applyFont="1" applyFill="1" applyBorder="1" applyAlignment="1">
      <alignment horizontal="center" vertical="top" wrapText="1"/>
    </xf>
    <xf numFmtId="49" fontId="1" fillId="2" borderId="52" xfId="0" applyNumberFormat="1" applyFont="1" applyFill="1" applyBorder="1" applyAlignment="1">
      <alignment horizontal="center" vertical="top" wrapText="1"/>
    </xf>
    <xf numFmtId="49" fontId="1" fillId="2" borderId="54"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49" fontId="1" fillId="2" borderId="46" xfId="0" applyNumberFormat="1" applyFont="1" applyFill="1" applyBorder="1" applyAlignment="1">
      <alignment horizontal="center" vertical="top"/>
    </xf>
    <xf numFmtId="49" fontId="1" fillId="2" borderId="53" xfId="0" applyNumberFormat="1" applyFont="1" applyFill="1" applyBorder="1" applyAlignment="1">
      <alignment horizontal="center" vertical="top"/>
    </xf>
    <xf numFmtId="49" fontId="1" fillId="2" borderId="10" xfId="0" applyNumberFormat="1" applyFont="1" applyFill="1" applyBorder="1" applyAlignment="1">
      <alignment horizontal="center" vertical="top"/>
    </xf>
    <xf numFmtId="49" fontId="1" fillId="2" borderId="14" xfId="0" applyNumberFormat="1" applyFont="1" applyFill="1" applyBorder="1" applyAlignment="1">
      <alignment horizontal="center" vertical="top"/>
    </xf>
    <xf numFmtId="49" fontId="1" fillId="2" borderId="12" xfId="0" applyNumberFormat="1" applyFont="1" applyFill="1" applyBorder="1" applyAlignment="1">
      <alignment horizontal="center" vertical="top"/>
    </xf>
    <xf numFmtId="49" fontId="7" fillId="4" borderId="28" xfId="0" applyNumberFormat="1" applyFont="1" applyFill="1" applyBorder="1" applyAlignment="1">
      <alignment horizontal="left"/>
    </xf>
    <xf numFmtId="49" fontId="7" fillId="4" borderId="33" xfId="0" applyNumberFormat="1" applyFont="1" applyFill="1" applyBorder="1" applyAlignment="1">
      <alignment horizontal="left"/>
    </xf>
    <xf numFmtId="0" fontId="1" fillId="0" borderId="0"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E1FFFB"/>
      <color rgb="FFFEC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63"/>
  <sheetViews>
    <sheetView tabSelected="1" zoomScale="90" zoomScaleNormal="90" workbookViewId="0">
      <pane ySplit="5" topLeftCell="A45" activePane="bottomLeft" state="frozen"/>
      <selection pane="bottomLeft" activeCell="E198" sqref="E198"/>
    </sheetView>
  </sheetViews>
  <sheetFormatPr baseColWidth="10" defaultRowHeight="15" x14ac:dyDescent="0.25"/>
  <cols>
    <col min="1" max="1" width="20.140625" style="1" customWidth="1"/>
    <col min="2" max="2" width="16.7109375" style="1" customWidth="1"/>
    <col min="3" max="3" width="24.85546875" style="1" customWidth="1"/>
    <col min="4" max="4" width="6.5703125" style="1" customWidth="1"/>
    <col min="5" max="5" width="145.7109375" style="1" customWidth="1"/>
    <col min="6" max="6" width="14.7109375" style="25" customWidth="1"/>
    <col min="7" max="7" width="33.85546875" style="111" customWidth="1"/>
    <col min="8" max="8" width="15" customWidth="1"/>
    <col min="12" max="12" width="39.140625" customWidth="1"/>
  </cols>
  <sheetData>
    <row r="1" spans="1:8" ht="63.95" customHeight="1" x14ac:dyDescent="0.25">
      <c r="A1" s="196" t="s">
        <v>368</v>
      </c>
      <c r="B1" s="196"/>
      <c r="C1" s="196"/>
      <c r="D1" s="196"/>
      <c r="E1" s="196"/>
      <c r="F1" s="196"/>
      <c r="G1" s="196"/>
    </row>
    <row r="2" spans="1:8" ht="77.25" customHeight="1" x14ac:dyDescent="0.25">
      <c r="A2" s="97" t="s">
        <v>206</v>
      </c>
      <c r="B2" s="204" t="s">
        <v>359</v>
      </c>
      <c r="C2" s="204"/>
      <c r="D2" s="204"/>
      <c r="E2" s="204"/>
      <c r="F2" s="204"/>
      <c r="G2" s="204"/>
      <c r="H2" s="67"/>
    </row>
    <row r="3" spans="1:8" ht="30" customHeight="1" x14ac:dyDescent="0.25">
      <c r="A3" s="110" t="s">
        <v>357</v>
      </c>
      <c r="B3" s="205"/>
      <c r="C3" s="205"/>
      <c r="D3" s="205"/>
      <c r="E3" s="205"/>
      <c r="F3" s="205"/>
      <c r="G3" s="205"/>
      <c r="H3" s="67"/>
    </row>
    <row r="4" spans="1:8" ht="30" customHeight="1" thickBot="1" x14ac:dyDescent="0.3">
      <c r="A4" s="112" t="s">
        <v>45</v>
      </c>
      <c r="B4" s="206"/>
      <c r="C4" s="206"/>
      <c r="D4" s="206"/>
      <c r="E4" s="206"/>
      <c r="F4" s="206"/>
      <c r="G4" s="206"/>
    </row>
    <row r="5" spans="1:8" ht="44.1" customHeight="1" thickBot="1" x14ac:dyDescent="0.3">
      <c r="A5" s="113" t="s">
        <v>0</v>
      </c>
      <c r="B5" s="114" t="s">
        <v>111</v>
      </c>
      <c r="C5" s="115" t="s">
        <v>1</v>
      </c>
      <c r="D5" s="116" t="s">
        <v>130</v>
      </c>
      <c r="E5" s="117" t="s">
        <v>2</v>
      </c>
      <c r="F5" s="118" t="s">
        <v>223</v>
      </c>
      <c r="G5" s="119" t="s">
        <v>97</v>
      </c>
    </row>
    <row r="6" spans="1:8" s="32" customFormat="1" ht="15" customHeight="1" thickBot="1" x14ac:dyDescent="0.3">
      <c r="A6" s="172" t="s">
        <v>3</v>
      </c>
      <c r="B6" s="181" t="s">
        <v>370</v>
      </c>
      <c r="C6" s="184" t="s">
        <v>245</v>
      </c>
      <c r="D6" s="163" t="s">
        <v>247</v>
      </c>
      <c r="E6" s="164"/>
      <c r="F6" s="164"/>
      <c r="G6" s="165"/>
      <c r="H6" s="68"/>
    </row>
    <row r="7" spans="1:8" x14ac:dyDescent="0.25">
      <c r="A7" s="173"/>
      <c r="B7" s="182"/>
      <c r="C7" s="185"/>
      <c r="D7" s="34" t="s">
        <v>131</v>
      </c>
      <c r="E7" s="31" t="s">
        <v>105</v>
      </c>
      <c r="F7" s="120" t="s">
        <v>128</v>
      </c>
      <c r="G7" s="134"/>
      <c r="H7" s="69"/>
    </row>
    <row r="8" spans="1:8" x14ac:dyDescent="0.25">
      <c r="A8" s="173"/>
      <c r="B8" s="182"/>
      <c r="C8" s="185"/>
      <c r="D8" s="35" t="s">
        <v>132</v>
      </c>
      <c r="E8" s="18" t="s">
        <v>106</v>
      </c>
      <c r="F8" s="120" t="s">
        <v>128</v>
      </c>
      <c r="G8" s="133"/>
      <c r="H8" s="69"/>
    </row>
    <row r="9" spans="1:8" ht="15.75" thickBot="1" x14ac:dyDescent="0.3">
      <c r="A9" s="173"/>
      <c r="B9" s="182"/>
      <c r="C9" s="185"/>
      <c r="D9" s="36" t="s">
        <v>133</v>
      </c>
      <c r="E9" s="19" t="s">
        <v>116</v>
      </c>
      <c r="F9" s="121" t="s">
        <v>128</v>
      </c>
      <c r="G9" s="135"/>
      <c r="H9" s="69"/>
    </row>
    <row r="10" spans="1:8" s="32" customFormat="1" ht="15" customHeight="1" thickBot="1" x14ac:dyDescent="0.3">
      <c r="A10" s="173"/>
      <c r="B10" s="182"/>
      <c r="C10" s="185"/>
      <c r="D10" s="163" t="s">
        <v>7</v>
      </c>
      <c r="E10" s="164"/>
      <c r="F10" s="164"/>
      <c r="G10" s="165"/>
      <c r="H10" s="68"/>
    </row>
    <row r="11" spans="1:8" x14ac:dyDescent="0.25">
      <c r="A11" s="173"/>
      <c r="B11" s="182"/>
      <c r="C11" s="185"/>
      <c r="D11" s="34" t="s">
        <v>134</v>
      </c>
      <c r="E11" s="9" t="s">
        <v>5</v>
      </c>
      <c r="F11" s="120" t="s">
        <v>128</v>
      </c>
      <c r="G11" s="134"/>
      <c r="H11" s="69"/>
    </row>
    <row r="12" spans="1:8" ht="26.25" x14ac:dyDescent="0.25">
      <c r="A12" s="173"/>
      <c r="B12" s="182"/>
      <c r="C12" s="185"/>
      <c r="D12" s="35" t="s">
        <v>135</v>
      </c>
      <c r="E12" s="18" t="s">
        <v>99</v>
      </c>
      <c r="F12" s="122" t="s">
        <v>128</v>
      </c>
      <c r="G12" s="133"/>
      <c r="H12" s="69"/>
    </row>
    <row r="13" spans="1:8" ht="15.75" thickBot="1" x14ac:dyDescent="0.3">
      <c r="A13" s="173"/>
      <c r="B13" s="182"/>
      <c r="C13" s="185"/>
      <c r="D13" s="36" t="s">
        <v>136</v>
      </c>
      <c r="E13" s="19" t="s">
        <v>98</v>
      </c>
      <c r="F13" s="121" t="s">
        <v>128</v>
      </c>
      <c r="G13" s="135"/>
      <c r="H13" s="69"/>
    </row>
    <row r="14" spans="1:8" s="32" customFormat="1" ht="15" customHeight="1" thickBot="1" x14ac:dyDescent="0.3">
      <c r="A14" s="173"/>
      <c r="B14" s="182"/>
      <c r="C14" s="185"/>
      <c r="D14" s="163" t="s">
        <v>6</v>
      </c>
      <c r="E14" s="164"/>
      <c r="F14" s="164"/>
      <c r="G14" s="165"/>
      <c r="H14" s="68"/>
    </row>
    <row r="15" spans="1:8" x14ac:dyDescent="0.25">
      <c r="A15" s="173"/>
      <c r="B15" s="182"/>
      <c r="C15" s="185"/>
      <c r="D15" s="34" t="s">
        <v>137</v>
      </c>
      <c r="E15" s="9" t="s">
        <v>366</v>
      </c>
      <c r="F15" s="120" t="s">
        <v>128</v>
      </c>
      <c r="G15" s="134"/>
      <c r="H15" s="69"/>
    </row>
    <row r="16" spans="1:8" x14ac:dyDescent="0.25">
      <c r="A16" s="173"/>
      <c r="B16" s="182"/>
      <c r="C16" s="185"/>
      <c r="D16" s="35" t="s">
        <v>138</v>
      </c>
      <c r="E16" s="5" t="s">
        <v>107</v>
      </c>
      <c r="F16" s="122" t="s">
        <v>128</v>
      </c>
      <c r="G16" s="133"/>
      <c r="H16" s="69"/>
    </row>
    <row r="17" spans="1:8" x14ac:dyDescent="0.25">
      <c r="A17" s="173"/>
      <c r="B17" s="182"/>
      <c r="C17" s="185"/>
      <c r="D17" s="35" t="s">
        <v>139</v>
      </c>
      <c r="E17" s="5" t="s">
        <v>108</v>
      </c>
      <c r="F17" s="122" t="s">
        <v>128</v>
      </c>
      <c r="G17" s="133"/>
      <c r="H17" s="69"/>
    </row>
    <row r="18" spans="1:8" x14ac:dyDescent="0.25">
      <c r="A18" s="173"/>
      <c r="B18" s="182"/>
      <c r="C18" s="185"/>
      <c r="D18" s="35" t="s">
        <v>140</v>
      </c>
      <c r="E18" s="5" t="s">
        <v>110</v>
      </c>
      <c r="F18" s="122" t="s">
        <v>128</v>
      </c>
      <c r="G18" s="133"/>
      <c r="H18" s="69"/>
    </row>
    <row r="19" spans="1:8" ht="15.75" thickBot="1" x14ac:dyDescent="0.3">
      <c r="A19" s="173"/>
      <c r="B19" s="182"/>
      <c r="C19" s="185"/>
      <c r="D19" s="36" t="s">
        <v>141</v>
      </c>
      <c r="E19" s="10" t="s">
        <v>84</v>
      </c>
      <c r="F19" s="121" t="s">
        <v>128</v>
      </c>
      <c r="G19" s="135"/>
      <c r="H19" s="69"/>
    </row>
    <row r="20" spans="1:8" ht="15" customHeight="1" thickBot="1" x14ac:dyDescent="0.3">
      <c r="A20" s="173"/>
      <c r="B20" s="182"/>
      <c r="C20" s="185"/>
      <c r="D20" s="163" t="s">
        <v>8</v>
      </c>
      <c r="E20" s="164"/>
      <c r="F20" s="164"/>
      <c r="G20" s="165"/>
      <c r="H20" s="69"/>
    </row>
    <row r="21" spans="1:8" x14ac:dyDescent="0.25">
      <c r="A21" s="173"/>
      <c r="B21" s="182"/>
      <c r="C21" s="185"/>
      <c r="D21" s="34" t="s">
        <v>142</v>
      </c>
      <c r="E21" s="33" t="s">
        <v>121</v>
      </c>
      <c r="F21" s="120" t="s">
        <v>128</v>
      </c>
      <c r="G21" s="134"/>
      <c r="H21" s="69"/>
    </row>
    <row r="22" spans="1:8" x14ac:dyDescent="0.25">
      <c r="A22" s="173"/>
      <c r="B22" s="182"/>
      <c r="C22" s="185"/>
      <c r="D22" s="35" t="s">
        <v>143</v>
      </c>
      <c r="E22" s="7" t="s">
        <v>114</v>
      </c>
      <c r="F22" s="120" t="s">
        <v>128</v>
      </c>
      <c r="G22" s="133"/>
      <c r="H22" s="69"/>
    </row>
    <row r="23" spans="1:8" x14ac:dyDescent="0.25">
      <c r="A23" s="173"/>
      <c r="B23" s="182"/>
      <c r="C23" s="185"/>
      <c r="D23" s="35" t="s">
        <v>144</v>
      </c>
      <c r="E23" s="7" t="s">
        <v>113</v>
      </c>
      <c r="F23" s="122" t="s">
        <v>128</v>
      </c>
      <c r="G23" s="133"/>
      <c r="H23" s="69"/>
    </row>
    <row r="24" spans="1:8" x14ac:dyDescent="0.25">
      <c r="A24" s="173"/>
      <c r="B24" s="182"/>
      <c r="C24" s="185"/>
      <c r="D24" s="35" t="s">
        <v>145</v>
      </c>
      <c r="E24" s="5" t="s">
        <v>120</v>
      </c>
      <c r="F24" s="122" t="s">
        <v>128</v>
      </c>
      <c r="G24" s="133"/>
      <c r="H24" s="69"/>
    </row>
    <row r="25" spans="1:8" x14ac:dyDescent="0.25">
      <c r="A25" s="173"/>
      <c r="B25" s="182"/>
      <c r="C25" s="185"/>
      <c r="D25" s="35" t="s">
        <v>146</v>
      </c>
      <c r="E25" s="5" t="s">
        <v>9</v>
      </c>
      <c r="F25" s="122" t="s">
        <v>128</v>
      </c>
      <c r="G25" s="133"/>
      <c r="H25" s="69"/>
    </row>
    <row r="26" spans="1:8" x14ac:dyDescent="0.25">
      <c r="A26" s="173"/>
      <c r="B26" s="182"/>
      <c r="C26" s="185"/>
      <c r="D26" s="35" t="s">
        <v>147</v>
      </c>
      <c r="E26" s="5" t="s">
        <v>104</v>
      </c>
      <c r="F26" s="122" t="s">
        <v>128</v>
      </c>
      <c r="G26" s="133"/>
      <c r="H26" s="69"/>
    </row>
    <row r="27" spans="1:8" x14ac:dyDescent="0.25">
      <c r="A27" s="173"/>
      <c r="B27" s="182"/>
      <c r="C27" s="185"/>
      <c r="D27" s="35" t="s">
        <v>148</v>
      </c>
      <c r="E27" s="5" t="s">
        <v>10</v>
      </c>
      <c r="F27" s="122" t="s">
        <v>128</v>
      </c>
      <c r="G27" s="133"/>
      <c r="H27" s="69"/>
    </row>
    <row r="28" spans="1:8" x14ac:dyDescent="0.25">
      <c r="A28" s="173"/>
      <c r="B28" s="182"/>
      <c r="C28" s="185"/>
      <c r="D28" s="35" t="s">
        <v>149</v>
      </c>
      <c r="E28" s="5" t="s">
        <v>119</v>
      </c>
      <c r="F28" s="122" t="s">
        <v>128</v>
      </c>
      <c r="G28" s="133"/>
      <c r="H28" s="69"/>
    </row>
    <row r="29" spans="1:8" x14ac:dyDescent="0.25">
      <c r="A29" s="173"/>
      <c r="B29" s="182"/>
      <c r="C29" s="185"/>
      <c r="D29" s="35" t="s">
        <v>150</v>
      </c>
      <c r="E29" s="5" t="s">
        <v>11</v>
      </c>
      <c r="F29" s="122" t="s">
        <v>128</v>
      </c>
      <c r="G29" s="133"/>
      <c r="H29" s="69"/>
    </row>
    <row r="30" spans="1:8" x14ac:dyDescent="0.25">
      <c r="A30" s="173"/>
      <c r="B30" s="182"/>
      <c r="C30" s="185"/>
      <c r="D30" s="35" t="s">
        <v>151</v>
      </c>
      <c r="E30" s="5" t="s">
        <v>117</v>
      </c>
      <c r="F30" s="122" t="s">
        <v>128</v>
      </c>
      <c r="G30" s="133"/>
      <c r="H30" s="69"/>
    </row>
    <row r="31" spans="1:8" ht="15.75" thickBot="1" x14ac:dyDescent="0.3">
      <c r="A31" s="173"/>
      <c r="B31" s="182"/>
      <c r="C31" s="185"/>
      <c r="D31" s="36" t="s">
        <v>152</v>
      </c>
      <c r="E31" s="10" t="s">
        <v>83</v>
      </c>
      <c r="F31" s="121" t="s">
        <v>128</v>
      </c>
      <c r="G31" s="135"/>
      <c r="H31" s="69"/>
    </row>
    <row r="32" spans="1:8" ht="15.75" customHeight="1" thickBot="1" x14ac:dyDescent="0.3">
      <c r="A32" s="173"/>
      <c r="B32" s="182"/>
      <c r="C32" s="185"/>
      <c r="D32" s="163" t="s">
        <v>12</v>
      </c>
      <c r="E32" s="164"/>
      <c r="F32" s="164"/>
      <c r="G32" s="165"/>
      <c r="H32" s="69"/>
    </row>
    <row r="33" spans="1:14" x14ac:dyDescent="0.25">
      <c r="A33" s="173"/>
      <c r="B33" s="182"/>
      <c r="C33" s="185"/>
      <c r="D33" s="34" t="s">
        <v>153</v>
      </c>
      <c r="E33" s="126" t="s">
        <v>115</v>
      </c>
      <c r="F33" s="127" t="s">
        <v>128</v>
      </c>
      <c r="G33" s="134"/>
      <c r="H33" s="69"/>
    </row>
    <row r="34" spans="1:14" x14ac:dyDescent="0.25">
      <c r="A34" s="173"/>
      <c r="B34" s="182"/>
      <c r="C34" s="185"/>
      <c r="D34" s="35" t="s">
        <v>154</v>
      </c>
      <c r="E34" s="87" t="s">
        <v>118</v>
      </c>
      <c r="F34" s="123" t="s">
        <v>128</v>
      </c>
      <c r="G34" s="133"/>
      <c r="H34" s="69"/>
    </row>
    <row r="35" spans="1:14" x14ac:dyDescent="0.25">
      <c r="A35" s="173"/>
      <c r="B35" s="182"/>
      <c r="C35" s="185"/>
      <c r="D35" s="35" t="s">
        <v>155</v>
      </c>
      <c r="E35" s="88" t="s">
        <v>246</v>
      </c>
      <c r="F35" s="123"/>
      <c r="G35" s="133"/>
      <c r="H35" s="69"/>
    </row>
    <row r="36" spans="1:14" x14ac:dyDescent="0.25">
      <c r="A36" s="173"/>
      <c r="B36" s="182"/>
      <c r="C36" s="185"/>
      <c r="D36" s="35" t="s">
        <v>156</v>
      </c>
      <c r="E36" s="9" t="s">
        <v>112</v>
      </c>
      <c r="F36" s="122" t="s">
        <v>128</v>
      </c>
      <c r="G36" s="133"/>
      <c r="H36" s="69"/>
    </row>
    <row r="37" spans="1:14" x14ac:dyDescent="0.25">
      <c r="A37" s="173"/>
      <c r="B37" s="182"/>
      <c r="C37" s="185"/>
      <c r="D37" s="35" t="s">
        <v>157</v>
      </c>
      <c r="E37" s="5" t="s">
        <v>13</v>
      </c>
      <c r="F37" s="122" t="s">
        <v>128</v>
      </c>
      <c r="G37" s="133"/>
      <c r="H37" s="69"/>
    </row>
    <row r="38" spans="1:14" ht="15.75" customHeight="1" thickBot="1" x14ac:dyDescent="0.3">
      <c r="A38" s="173"/>
      <c r="B38" s="182"/>
      <c r="C38" s="185"/>
      <c r="D38" s="36" t="s">
        <v>158</v>
      </c>
      <c r="E38" s="81" t="s">
        <v>14</v>
      </c>
      <c r="F38" s="124" t="s">
        <v>128</v>
      </c>
      <c r="G38" s="135"/>
      <c r="H38" s="69"/>
    </row>
    <row r="39" spans="1:14" ht="14.45" customHeight="1" thickBot="1" x14ac:dyDescent="0.3">
      <c r="A39" s="173"/>
      <c r="B39" s="182"/>
      <c r="C39" s="185"/>
      <c r="D39" s="163" t="s">
        <v>101</v>
      </c>
      <c r="E39" s="164"/>
      <c r="F39" s="164"/>
      <c r="G39" s="165"/>
      <c r="H39" s="69"/>
    </row>
    <row r="40" spans="1:14" ht="30" customHeight="1" x14ac:dyDescent="0.25">
      <c r="A40" s="173"/>
      <c r="B40" s="182"/>
      <c r="C40" s="185"/>
      <c r="D40" s="34" t="s">
        <v>159</v>
      </c>
      <c r="E40" s="9" t="s">
        <v>85</v>
      </c>
      <c r="F40" s="120" t="s">
        <v>128</v>
      </c>
      <c r="G40" s="134"/>
      <c r="H40" s="69"/>
    </row>
    <row r="41" spans="1:14" x14ac:dyDescent="0.25">
      <c r="A41" s="173"/>
      <c r="B41" s="182"/>
      <c r="C41" s="185"/>
      <c r="D41" s="35" t="s">
        <v>160</v>
      </c>
      <c r="E41" s="10" t="s">
        <v>102</v>
      </c>
      <c r="F41" s="121" t="s">
        <v>128</v>
      </c>
      <c r="G41" s="133"/>
      <c r="H41" s="69"/>
    </row>
    <row r="42" spans="1:14" x14ac:dyDescent="0.25">
      <c r="A42" s="173"/>
      <c r="B42" s="182"/>
      <c r="C42" s="185"/>
      <c r="D42" s="35" t="s">
        <v>161</v>
      </c>
      <c r="E42" s="10" t="s">
        <v>15</v>
      </c>
      <c r="F42" s="122" t="s">
        <v>128</v>
      </c>
      <c r="G42" s="133"/>
      <c r="H42" s="69"/>
    </row>
    <row r="43" spans="1:14" ht="14.45" customHeight="1" x14ac:dyDescent="0.25">
      <c r="A43" s="173"/>
      <c r="B43" s="182"/>
      <c r="C43" s="185"/>
      <c r="D43" s="35" t="s">
        <v>162</v>
      </c>
      <c r="E43" s="6" t="s">
        <v>109</v>
      </c>
      <c r="F43" s="121" t="s">
        <v>128</v>
      </c>
      <c r="G43" s="133"/>
      <c r="H43" s="69"/>
    </row>
    <row r="44" spans="1:14" ht="28.9" customHeight="1" thickBot="1" x14ac:dyDescent="0.3">
      <c r="A44" s="173"/>
      <c r="B44" s="182"/>
      <c r="C44" s="185"/>
      <c r="D44" s="36" t="s">
        <v>163</v>
      </c>
      <c r="E44" s="83" t="s">
        <v>103</v>
      </c>
      <c r="F44" s="121" t="s">
        <v>128</v>
      </c>
      <c r="G44" s="135"/>
      <c r="H44" s="69"/>
    </row>
    <row r="45" spans="1:14" ht="15.75" thickBot="1" x14ac:dyDescent="0.3">
      <c r="A45" s="173"/>
      <c r="B45" s="182"/>
      <c r="C45" s="185"/>
      <c r="D45" s="197" t="s">
        <v>68</v>
      </c>
      <c r="E45" s="176"/>
      <c r="F45" s="176"/>
      <c r="G45" s="177"/>
      <c r="H45" s="69"/>
    </row>
    <row r="46" spans="1:14" ht="15.75" thickBot="1" x14ac:dyDescent="0.3">
      <c r="A46" s="173"/>
      <c r="B46" s="182"/>
      <c r="C46" s="185"/>
      <c r="D46" s="84" t="s">
        <v>164</v>
      </c>
      <c r="E46" s="83" t="s">
        <v>100</v>
      </c>
      <c r="F46" s="125" t="s">
        <v>128</v>
      </c>
      <c r="G46" s="136"/>
      <c r="H46" s="69"/>
    </row>
    <row r="47" spans="1:14" ht="15" customHeight="1" thickBot="1" x14ac:dyDescent="0.3">
      <c r="A47" s="173"/>
      <c r="B47" s="182"/>
      <c r="C47" s="185"/>
      <c r="D47" s="200" t="s">
        <v>16</v>
      </c>
      <c r="E47" s="201"/>
      <c r="F47" s="201"/>
      <c r="G47" s="202"/>
      <c r="H47" s="69"/>
    </row>
    <row r="48" spans="1:14" x14ac:dyDescent="0.25">
      <c r="A48" s="173"/>
      <c r="B48" s="182"/>
      <c r="C48" s="185"/>
      <c r="D48" s="34" t="s">
        <v>165</v>
      </c>
      <c r="E48" s="9" t="s">
        <v>82</v>
      </c>
      <c r="F48" s="120" t="s">
        <v>128</v>
      </c>
      <c r="G48" s="134"/>
      <c r="H48" s="69"/>
      <c r="J48" s="4"/>
      <c r="K48" s="4"/>
      <c r="L48" s="4"/>
      <c r="M48" s="4"/>
      <c r="N48" s="4"/>
    </row>
    <row r="49" spans="1:14" x14ac:dyDescent="0.25">
      <c r="A49" s="173"/>
      <c r="B49" s="182"/>
      <c r="C49" s="185"/>
      <c r="D49" s="35" t="s">
        <v>166</v>
      </c>
      <c r="E49" s="5" t="s">
        <v>94</v>
      </c>
      <c r="F49" s="122" t="s">
        <v>128</v>
      </c>
      <c r="G49" s="133"/>
      <c r="H49" s="69"/>
      <c r="J49" s="4"/>
      <c r="K49" s="4"/>
      <c r="L49" s="4"/>
      <c r="M49" s="4"/>
      <c r="N49" s="4"/>
    </row>
    <row r="50" spans="1:14" x14ac:dyDescent="0.25">
      <c r="A50" s="173"/>
      <c r="B50" s="182"/>
      <c r="C50" s="185"/>
      <c r="D50" s="35" t="s">
        <v>167</v>
      </c>
      <c r="E50" s="5" t="s">
        <v>17</v>
      </c>
      <c r="F50" s="122" t="s">
        <v>128</v>
      </c>
      <c r="G50" s="133"/>
      <c r="H50" s="69"/>
      <c r="J50" s="4"/>
      <c r="K50" s="93" t="s">
        <v>262</v>
      </c>
      <c r="L50" s="93" t="s">
        <v>259</v>
      </c>
      <c r="M50" s="4"/>
      <c r="N50" s="4"/>
    </row>
    <row r="51" spans="1:14" x14ac:dyDescent="0.25">
      <c r="A51" s="173"/>
      <c r="B51" s="182"/>
      <c r="C51" s="185"/>
      <c r="D51" s="35" t="s">
        <v>168</v>
      </c>
      <c r="E51" s="5" t="s">
        <v>18</v>
      </c>
      <c r="F51" s="122" t="s">
        <v>128</v>
      </c>
      <c r="G51" s="133"/>
      <c r="H51" s="69"/>
      <c r="J51" s="4"/>
      <c r="K51" s="93" t="s">
        <v>261</v>
      </c>
      <c r="L51" s="93" t="s">
        <v>260</v>
      </c>
      <c r="M51" s="4"/>
      <c r="N51" s="4"/>
    </row>
    <row r="52" spans="1:14" x14ac:dyDescent="0.25">
      <c r="A52" s="173"/>
      <c r="B52" s="182"/>
      <c r="C52" s="185"/>
      <c r="D52" s="35" t="s">
        <v>169</v>
      </c>
      <c r="E52" s="5" t="s">
        <v>19</v>
      </c>
      <c r="F52" s="122" t="s">
        <v>128</v>
      </c>
      <c r="G52" s="133"/>
      <c r="H52" s="69"/>
      <c r="J52" s="4"/>
      <c r="K52" s="93"/>
      <c r="L52" s="93" t="s">
        <v>261</v>
      </c>
      <c r="M52" s="4"/>
      <c r="N52" s="4"/>
    </row>
    <row r="53" spans="1:14" x14ac:dyDescent="0.25">
      <c r="A53" s="173"/>
      <c r="B53" s="182"/>
      <c r="C53" s="185"/>
      <c r="D53" s="35" t="s">
        <v>170</v>
      </c>
      <c r="E53" s="5" t="s">
        <v>20</v>
      </c>
      <c r="F53" s="122" t="s">
        <v>128</v>
      </c>
      <c r="G53" s="133"/>
      <c r="H53" s="69"/>
      <c r="J53" s="4"/>
      <c r="K53" s="4"/>
      <c r="L53" s="4"/>
      <c r="M53" s="4"/>
      <c r="N53" s="4"/>
    </row>
    <row r="54" spans="1:14" x14ac:dyDescent="0.25">
      <c r="A54" s="173"/>
      <c r="B54" s="182"/>
      <c r="C54" s="185"/>
      <c r="D54" s="35" t="s">
        <v>171</v>
      </c>
      <c r="E54" s="5" t="s">
        <v>21</v>
      </c>
      <c r="F54" s="122" t="s">
        <v>128</v>
      </c>
      <c r="G54" s="133"/>
      <c r="H54" s="69"/>
      <c r="J54" s="4"/>
      <c r="K54" s="4"/>
      <c r="L54" s="4"/>
      <c r="M54" s="4"/>
      <c r="N54" s="4"/>
    </row>
    <row r="55" spans="1:14" x14ac:dyDescent="0.25">
      <c r="A55" s="173"/>
      <c r="B55" s="182"/>
      <c r="C55" s="185"/>
      <c r="D55" s="35" t="s">
        <v>172</v>
      </c>
      <c r="E55" s="5" t="s">
        <v>22</v>
      </c>
      <c r="F55" s="122" t="s">
        <v>128</v>
      </c>
      <c r="G55" s="133"/>
      <c r="H55" s="69"/>
    </row>
    <row r="56" spans="1:14" x14ac:dyDescent="0.25">
      <c r="A56" s="173"/>
      <c r="B56" s="182"/>
      <c r="C56" s="185"/>
      <c r="D56" s="35" t="s">
        <v>173</v>
      </c>
      <c r="E56" s="5" t="s">
        <v>24</v>
      </c>
      <c r="F56" s="122" t="s">
        <v>128</v>
      </c>
      <c r="G56" s="133"/>
      <c r="H56" s="69"/>
    </row>
    <row r="57" spans="1:14" x14ac:dyDescent="0.25">
      <c r="A57" s="173"/>
      <c r="B57" s="182"/>
      <c r="C57" s="185"/>
      <c r="D57" s="35" t="s">
        <v>174</v>
      </c>
      <c r="E57" s="5" t="s">
        <v>25</v>
      </c>
      <c r="F57" s="122" t="s">
        <v>128</v>
      </c>
      <c r="G57" s="133"/>
      <c r="H57" s="69"/>
    </row>
    <row r="58" spans="1:14" x14ac:dyDescent="0.25">
      <c r="A58" s="173"/>
      <c r="B58" s="182"/>
      <c r="C58" s="185"/>
      <c r="D58" s="35" t="s">
        <v>175</v>
      </c>
      <c r="E58" s="5" t="s">
        <v>26</v>
      </c>
      <c r="F58" s="122" t="s">
        <v>128</v>
      </c>
      <c r="G58" s="133"/>
      <c r="H58" s="69"/>
    </row>
    <row r="59" spans="1:14" x14ac:dyDescent="0.25">
      <c r="A59" s="173"/>
      <c r="B59" s="182"/>
      <c r="C59" s="185"/>
      <c r="D59" s="35"/>
      <c r="E59" s="130" t="s">
        <v>360</v>
      </c>
      <c r="F59" s="23" t="s">
        <v>128</v>
      </c>
      <c r="G59" s="133"/>
      <c r="H59" s="69"/>
    </row>
    <row r="60" spans="1:14" x14ac:dyDescent="0.25">
      <c r="A60" s="173"/>
      <c r="B60" s="182"/>
      <c r="C60" s="185"/>
      <c r="D60" s="35" t="s">
        <v>266</v>
      </c>
      <c r="E60" s="5" t="s">
        <v>257</v>
      </c>
      <c r="F60" s="122" t="s">
        <v>232</v>
      </c>
      <c r="G60" s="133"/>
      <c r="H60" s="69"/>
      <c r="I60" s="199"/>
      <c r="J60" s="199"/>
      <c r="K60" s="199"/>
      <c r="L60" s="199"/>
    </row>
    <row r="61" spans="1:14" x14ac:dyDescent="0.25">
      <c r="A61" s="173"/>
      <c r="B61" s="182"/>
      <c r="C61" s="185"/>
      <c r="D61" s="35" t="s">
        <v>267</v>
      </c>
      <c r="E61" s="10" t="s">
        <v>243</v>
      </c>
      <c r="F61" s="122" t="s">
        <v>232</v>
      </c>
      <c r="G61" s="133"/>
      <c r="H61" s="69"/>
      <c r="I61" s="199"/>
      <c r="J61" s="199"/>
      <c r="K61" s="199"/>
      <c r="L61" s="199"/>
    </row>
    <row r="62" spans="1:14" x14ac:dyDescent="0.25">
      <c r="A62" s="173"/>
      <c r="B62" s="182"/>
      <c r="C62" s="185"/>
      <c r="D62" s="35" t="s">
        <v>268</v>
      </c>
      <c r="E62" s="10" t="s">
        <v>363</v>
      </c>
      <c r="F62" s="122" t="s">
        <v>129</v>
      </c>
      <c r="G62" s="133"/>
      <c r="H62" s="69"/>
      <c r="I62" s="91"/>
      <c r="J62" s="91"/>
      <c r="K62" s="91"/>
      <c r="L62" s="91"/>
    </row>
    <row r="63" spans="1:14" ht="26.25" x14ac:dyDescent="0.25">
      <c r="A63" s="173"/>
      <c r="B63" s="182"/>
      <c r="C63" s="185"/>
      <c r="D63" s="35" t="s">
        <v>176</v>
      </c>
      <c r="E63" s="5" t="s">
        <v>255</v>
      </c>
      <c r="F63" s="122" t="s">
        <v>129</v>
      </c>
      <c r="G63" s="133"/>
      <c r="H63" s="69"/>
      <c r="I63" s="199"/>
      <c r="J63" s="199"/>
      <c r="K63" s="199"/>
      <c r="L63" s="199"/>
    </row>
    <row r="64" spans="1:14" ht="15.75" thickBot="1" x14ac:dyDescent="0.3">
      <c r="A64" s="173"/>
      <c r="B64" s="182"/>
      <c r="C64" s="185"/>
      <c r="D64" s="35" t="s">
        <v>231</v>
      </c>
      <c r="E64" s="5" t="s">
        <v>252</v>
      </c>
      <c r="F64" s="122" t="s">
        <v>129</v>
      </c>
      <c r="G64" s="133"/>
      <c r="H64" s="69"/>
      <c r="I64" s="199"/>
      <c r="J64" s="199"/>
      <c r="K64" s="199"/>
      <c r="L64" s="199"/>
    </row>
    <row r="65" spans="1:12" ht="15.75" customHeight="1" thickBot="1" x14ac:dyDescent="0.3">
      <c r="A65" s="173"/>
      <c r="B65" s="182"/>
      <c r="C65" s="185"/>
      <c r="D65" s="163" t="s">
        <v>239</v>
      </c>
      <c r="E65" s="164"/>
      <c r="F65" s="164"/>
      <c r="G65" s="198"/>
      <c r="H65" s="69"/>
      <c r="I65" s="91"/>
      <c r="J65" s="91"/>
      <c r="K65" s="91"/>
      <c r="L65" s="91"/>
    </row>
    <row r="66" spans="1:12" ht="26.25" x14ac:dyDescent="0.25">
      <c r="A66" s="173"/>
      <c r="B66" s="182"/>
      <c r="C66" s="185"/>
      <c r="D66" s="35" t="s">
        <v>178</v>
      </c>
      <c r="E66" s="5" t="s">
        <v>240</v>
      </c>
      <c r="F66" s="28" t="s">
        <v>128</v>
      </c>
      <c r="G66" s="134"/>
      <c r="H66" s="69"/>
      <c r="I66" s="91"/>
      <c r="J66" s="91"/>
      <c r="K66" s="91"/>
      <c r="L66" s="91"/>
    </row>
    <row r="67" spans="1:12" x14ac:dyDescent="0.25">
      <c r="A67" s="173"/>
      <c r="B67" s="182"/>
      <c r="C67" s="185"/>
      <c r="D67" s="35" t="s">
        <v>269</v>
      </c>
      <c r="E67" s="7" t="s">
        <v>230</v>
      </c>
      <c r="F67" s="28" t="s">
        <v>128</v>
      </c>
      <c r="G67" s="133"/>
      <c r="H67" s="69"/>
      <c r="I67" s="91"/>
      <c r="J67" s="91"/>
      <c r="K67" s="91"/>
      <c r="L67" s="91"/>
    </row>
    <row r="68" spans="1:12" x14ac:dyDescent="0.25">
      <c r="A68" s="173"/>
      <c r="B68" s="182"/>
      <c r="C68" s="185"/>
      <c r="D68" s="35" t="s">
        <v>179</v>
      </c>
      <c r="E68" s="5" t="s">
        <v>237</v>
      </c>
      <c r="F68" s="28" t="s">
        <v>128</v>
      </c>
      <c r="G68" s="133"/>
      <c r="H68" s="69"/>
      <c r="I68" s="91"/>
      <c r="J68" s="91"/>
      <c r="K68" s="91"/>
      <c r="L68" s="91"/>
    </row>
    <row r="69" spans="1:12" x14ac:dyDescent="0.25">
      <c r="A69" s="173"/>
      <c r="B69" s="182"/>
      <c r="C69" s="185"/>
      <c r="D69" s="35"/>
      <c r="E69" s="5" t="s">
        <v>361</v>
      </c>
      <c r="F69" s="28" t="s">
        <v>128</v>
      </c>
      <c r="G69" s="133"/>
      <c r="H69" s="69"/>
      <c r="I69" s="129"/>
      <c r="J69" s="129"/>
      <c r="K69" s="129"/>
      <c r="L69" s="129"/>
    </row>
    <row r="70" spans="1:12" x14ac:dyDescent="0.25">
      <c r="A70" s="173"/>
      <c r="B70" s="182"/>
      <c r="C70" s="185"/>
      <c r="D70" s="35" t="s">
        <v>233</v>
      </c>
      <c r="E70" s="5" t="s">
        <v>23</v>
      </c>
      <c r="F70" s="28" t="s">
        <v>232</v>
      </c>
      <c r="G70" s="133"/>
      <c r="H70" s="69"/>
      <c r="I70" s="91"/>
      <c r="J70" s="91"/>
      <c r="K70" s="91"/>
      <c r="L70" s="91"/>
    </row>
    <row r="71" spans="1:12" ht="15.75" thickBot="1" x14ac:dyDescent="0.3">
      <c r="A71" s="174"/>
      <c r="B71" s="183"/>
      <c r="C71" s="186"/>
      <c r="D71" s="35" t="s">
        <v>270</v>
      </c>
      <c r="E71" s="5" t="s">
        <v>241</v>
      </c>
      <c r="F71" s="28" t="s">
        <v>129</v>
      </c>
      <c r="G71" s="137"/>
      <c r="H71" s="69"/>
      <c r="I71" s="199"/>
      <c r="J71" s="199"/>
      <c r="K71" s="199"/>
      <c r="L71" s="199"/>
    </row>
    <row r="72" spans="1:12" ht="15" customHeight="1" thickBot="1" x14ac:dyDescent="0.3">
      <c r="A72" s="193" t="s">
        <v>28</v>
      </c>
      <c r="B72" s="190" t="s">
        <v>371</v>
      </c>
      <c r="C72" s="187" t="s">
        <v>248</v>
      </c>
      <c r="D72" s="163" t="s">
        <v>247</v>
      </c>
      <c r="E72" s="164"/>
      <c r="F72" s="164"/>
      <c r="G72" s="165"/>
      <c r="H72" s="69"/>
    </row>
    <row r="73" spans="1:12" ht="15" customHeight="1" x14ac:dyDescent="0.25">
      <c r="A73" s="194"/>
      <c r="B73" s="191"/>
      <c r="C73" s="188"/>
      <c r="D73" s="34" t="s">
        <v>181</v>
      </c>
      <c r="E73" s="31" t="s">
        <v>105</v>
      </c>
      <c r="F73" s="26" t="s">
        <v>128</v>
      </c>
      <c r="G73" s="134"/>
      <c r="H73" s="69"/>
    </row>
    <row r="74" spans="1:12" x14ac:dyDescent="0.25">
      <c r="A74" s="194"/>
      <c r="B74" s="191"/>
      <c r="C74" s="188"/>
      <c r="D74" s="34" t="s">
        <v>182</v>
      </c>
      <c r="E74" s="18" t="s">
        <v>106</v>
      </c>
      <c r="F74" s="26" t="s">
        <v>128</v>
      </c>
      <c r="G74" s="133"/>
      <c r="H74" s="69"/>
    </row>
    <row r="75" spans="1:12" ht="15" customHeight="1" thickBot="1" x14ac:dyDescent="0.3">
      <c r="A75" s="194"/>
      <c r="B75" s="191"/>
      <c r="C75" s="188"/>
      <c r="D75" s="34" t="s">
        <v>183</v>
      </c>
      <c r="E75" s="19" t="s">
        <v>116</v>
      </c>
      <c r="F75" s="27" t="s">
        <v>128</v>
      </c>
      <c r="G75" s="137"/>
      <c r="H75" s="69"/>
    </row>
    <row r="76" spans="1:12" ht="15.75" customHeight="1" thickBot="1" x14ac:dyDescent="0.3">
      <c r="A76" s="194"/>
      <c r="B76" s="191"/>
      <c r="C76" s="188"/>
      <c r="D76" s="163" t="s">
        <v>7</v>
      </c>
      <c r="E76" s="164"/>
      <c r="F76" s="164"/>
      <c r="G76" s="165"/>
      <c r="H76" s="69"/>
    </row>
    <row r="77" spans="1:12" x14ac:dyDescent="0.25">
      <c r="A77" s="194"/>
      <c r="B77" s="191"/>
      <c r="C77" s="188"/>
      <c r="D77" s="34" t="s">
        <v>184</v>
      </c>
      <c r="E77" s="9" t="s">
        <v>5</v>
      </c>
      <c r="F77" s="26" t="s">
        <v>128</v>
      </c>
      <c r="G77" s="134"/>
      <c r="H77" s="69"/>
    </row>
    <row r="78" spans="1:12" ht="15.75" customHeight="1" x14ac:dyDescent="0.25">
      <c r="A78" s="194"/>
      <c r="B78" s="191"/>
      <c r="C78" s="188"/>
      <c r="D78" s="35" t="s">
        <v>185</v>
      </c>
      <c r="E78" s="18" t="s">
        <v>99</v>
      </c>
      <c r="F78" s="28" t="s">
        <v>128</v>
      </c>
      <c r="G78" s="133"/>
      <c r="H78" s="69"/>
    </row>
    <row r="79" spans="1:12" ht="15.75" thickBot="1" x14ac:dyDescent="0.3">
      <c r="A79" s="194"/>
      <c r="B79" s="191"/>
      <c r="C79" s="188"/>
      <c r="D79" s="36" t="s">
        <v>186</v>
      </c>
      <c r="E79" s="19" t="s">
        <v>98</v>
      </c>
      <c r="F79" s="28" t="s">
        <v>128</v>
      </c>
      <c r="G79" s="137"/>
      <c r="H79" s="69"/>
    </row>
    <row r="80" spans="1:12" ht="15.75" customHeight="1" thickBot="1" x14ac:dyDescent="0.3">
      <c r="A80" s="194"/>
      <c r="B80" s="191"/>
      <c r="C80" s="188"/>
      <c r="D80" s="163" t="s">
        <v>6</v>
      </c>
      <c r="E80" s="164"/>
      <c r="F80" s="164"/>
      <c r="G80" s="165"/>
      <c r="H80" s="69"/>
    </row>
    <row r="81" spans="1:8" ht="15.75" customHeight="1" x14ac:dyDescent="0.25">
      <c r="A81" s="194"/>
      <c r="B81" s="191"/>
      <c r="C81" s="188"/>
      <c r="D81" s="34" t="s">
        <v>187</v>
      </c>
      <c r="E81" s="9" t="s">
        <v>366</v>
      </c>
      <c r="F81" s="26" t="s">
        <v>128</v>
      </c>
      <c r="G81" s="134"/>
      <c r="H81" s="69"/>
    </row>
    <row r="82" spans="1:8" x14ac:dyDescent="0.25">
      <c r="A82" s="194"/>
      <c r="B82" s="191"/>
      <c r="C82" s="188"/>
      <c r="D82" s="34" t="s">
        <v>188</v>
      </c>
      <c r="E82" s="5" t="s">
        <v>107</v>
      </c>
      <c r="F82" s="28" t="s">
        <v>128</v>
      </c>
      <c r="G82" s="133"/>
      <c r="H82" s="69"/>
    </row>
    <row r="83" spans="1:8" x14ac:dyDescent="0.25">
      <c r="A83" s="194"/>
      <c r="B83" s="191"/>
      <c r="C83" s="188"/>
      <c r="D83" s="34" t="s">
        <v>189</v>
      </c>
      <c r="E83" s="5" t="s">
        <v>108</v>
      </c>
      <c r="F83" s="28" t="s">
        <v>128</v>
      </c>
      <c r="G83" s="133"/>
      <c r="H83" s="69"/>
    </row>
    <row r="84" spans="1:8" ht="15" customHeight="1" x14ac:dyDescent="0.25">
      <c r="A84" s="194"/>
      <c r="B84" s="191"/>
      <c r="C84" s="188"/>
      <c r="D84" s="34" t="s">
        <v>190</v>
      </c>
      <c r="E84" s="5" t="s">
        <v>110</v>
      </c>
      <c r="F84" s="28" t="s">
        <v>128</v>
      </c>
      <c r="G84" s="133"/>
      <c r="H84" s="69"/>
    </row>
    <row r="85" spans="1:8" ht="15.75" thickBot="1" x14ac:dyDescent="0.3">
      <c r="A85" s="194"/>
      <c r="B85" s="191"/>
      <c r="C85" s="188"/>
      <c r="D85" s="34" t="s">
        <v>191</v>
      </c>
      <c r="E85" s="10" t="s">
        <v>84</v>
      </c>
      <c r="F85" s="27" t="s">
        <v>128</v>
      </c>
      <c r="G85" s="137"/>
      <c r="H85" s="69"/>
    </row>
    <row r="86" spans="1:8" ht="15.75" customHeight="1" thickBot="1" x14ac:dyDescent="0.3">
      <c r="A86" s="194"/>
      <c r="B86" s="191"/>
      <c r="C86" s="188"/>
      <c r="D86" s="163" t="s">
        <v>8</v>
      </c>
      <c r="E86" s="164"/>
      <c r="F86" s="164"/>
      <c r="G86" s="165"/>
      <c r="H86" s="69"/>
    </row>
    <row r="87" spans="1:8" x14ac:dyDescent="0.25">
      <c r="A87" s="194"/>
      <c r="B87" s="191"/>
      <c r="C87" s="188"/>
      <c r="D87" s="34" t="s">
        <v>192</v>
      </c>
      <c r="E87" s="33" t="s">
        <v>121</v>
      </c>
      <c r="F87" s="26" t="s">
        <v>128</v>
      </c>
      <c r="G87" s="134"/>
      <c r="H87" s="69"/>
    </row>
    <row r="88" spans="1:8" ht="15" customHeight="1" x14ac:dyDescent="0.25">
      <c r="A88" s="194"/>
      <c r="B88" s="191"/>
      <c r="C88" s="188"/>
      <c r="D88" s="34" t="s">
        <v>193</v>
      </c>
      <c r="E88" s="7" t="s">
        <v>114</v>
      </c>
      <c r="F88" s="26" t="s">
        <v>128</v>
      </c>
      <c r="G88" s="133"/>
      <c r="H88" s="69"/>
    </row>
    <row r="89" spans="1:8" x14ac:dyDescent="0.25">
      <c r="A89" s="194"/>
      <c r="B89" s="191"/>
      <c r="C89" s="188"/>
      <c r="D89" s="34" t="s">
        <v>194</v>
      </c>
      <c r="E89" s="7" t="s">
        <v>113</v>
      </c>
      <c r="F89" s="28" t="s">
        <v>128</v>
      </c>
      <c r="G89" s="133"/>
      <c r="H89" s="69"/>
    </row>
    <row r="90" spans="1:8" x14ac:dyDescent="0.25">
      <c r="A90" s="194"/>
      <c r="B90" s="191"/>
      <c r="C90" s="188"/>
      <c r="D90" s="34" t="s">
        <v>195</v>
      </c>
      <c r="E90" s="5" t="s">
        <v>120</v>
      </c>
      <c r="F90" s="28" t="s">
        <v>128</v>
      </c>
      <c r="G90" s="133"/>
      <c r="H90" s="69"/>
    </row>
    <row r="91" spans="1:8" x14ac:dyDescent="0.25">
      <c r="A91" s="194"/>
      <c r="B91" s="191"/>
      <c r="C91" s="188"/>
      <c r="D91" s="34" t="s">
        <v>196</v>
      </c>
      <c r="E91" s="5" t="s">
        <v>9</v>
      </c>
      <c r="F91" s="28" t="s">
        <v>128</v>
      </c>
      <c r="G91" s="133"/>
      <c r="H91" s="69"/>
    </row>
    <row r="92" spans="1:8" x14ac:dyDescent="0.25">
      <c r="A92" s="194"/>
      <c r="B92" s="191"/>
      <c r="C92" s="188"/>
      <c r="D92" s="34" t="s">
        <v>197</v>
      </c>
      <c r="E92" s="5" t="s">
        <v>104</v>
      </c>
      <c r="F92" s="28" t="s">
        <v>128</v>
      </c>
      <c r="G92" s="133"/>
      <c r="H92" s="69"/>
    </row>
    <row r="93" spans="1:8" x14ac:dyDescent="0.25">
      <c r="A93" s="194"/>
      <c r="B93" s="191"/>
      <c r="C93" s="188"/>
      <c r="D93" s="34" t="s">
        <v>198</v>
      </c>
      <c r="E93" s="5" t="s">
        <v>10</v>
      </c>
      <c r="F93" s="28" t="s">
        <v>128</v>
      </c>
      <c r="G93" s="133"/>
      <c r="H93" s="69"/>
    </row>
    <row r="94" spans="1:8" x14ac:dyDescent="0.25">
      <c r="A94" s="194"/>
      <c r="B94" s="191"/>
      <c r="C94" s="188"/>
      <c r="D94" s="34" t="s">
        <v>199</v>
      </c>
      <c r="E94" s="5" t="s">
        <v>119</v>
      </c>
      <c r="F94" s="28" t="s">
        <v>128</v>
      </c>
      <c r="G94" s="133"/>
      <c r="H94" s="69"/>
    </row>
    <row r="95" spans="1:8" x14ac:dyDescent="0.25">
      <c r="A95" s="194"/>
      <c r="B95" s="191"/>
      <c r="C95" s="188"/>
      <c r="D95" s="34" t="s">
        <v>200</v>
      </c>
      <c r="E95" s="5" t="s">
        <v>11</v>
      </c>
      <c r="F95" s="28" t="s">
        <v>128</v>
      </c>
      <c r="G95" s="133"/>
      <c r="H95" s="69"/>
    </row>
    <row r="96" spans="1:8" x14ac:dyDescent="0.25">
      <c r="A96" s="194"/>
      <c r="B96" s="191"/>
      <c r="C96" s="188"/>
      <c r="D96" s="34" t="s">
        <v>201</v>
      </c>
      <c r="E96" s="5" t="s">
        <v>117</v>
      </c>
      <c r="F96" s="28" t="s">
        <v>128</v>
      </c>
      <c r="G96" s="133"/>
      <c r="H96" s="69"/>
    </row>
    <row r="97" spans="1:8" ht="15.75" thickBot="1" x14ac:dyDescent="0.3">
      <c r="A97" s="194"/>
      <c r="B97" s="191"/>
      <c r="C97" s="188"/>
      <c r="D97" s="34" t="s">
        <v>202</v>
      </c>
      <c r="E97" s="10" t="s">
        <v>83</v>
      </c>
      <c r="F97" s="27" t="s">
        <v>128</v>
      </c>
      <c r="G97" s="137"/>
      <c r="H97" s="69"/>
    </row>
    <row r="98" spans="1:8" ht="15.75" customHeight="1" thickBot="1" x14ac:dyDescent="0.3">
      <c r="A98" s="194"/>
      <c r="B98" s="191"/>
      <c r="C98" s="188"/>
      <c r="D98" s="163" t="s">
        <v>12</v>
      </c>
      <c r="E98" s="164"/>
      <c r="F98" s="164"/>
      <c r="G98" s="165"/>
      <c r="H98" s="69"/>
    </row>
    <row r="99" spans="1:8" x14ac:dyDescent="0.25">
      <c r="A99" s="194"/>
      <c r="B99" s="191"/>
      <c r="C99" s="188"/>
      <c r="D99" s="34" t="s">
        <v>271</v>
      </c>
      <c r="E99" s="86" t="s">
        <v>115</v>
      </c>
      <c r="F99" s="29" t="s">
        <v>128</v>
      </c>
      <c r="G99" s="134"/>
      <c r="H99" s="69"/>
    </row>
    <row r="100" spans="1:8" x14ac:dyDescent="0.25">
      <c r="A100" s="194"/>
      <c r="B100" s="191"/>
      <c r="C100" s="188"/>
      <c r="D100" s="34" t="s">
        <v>203</v>
      </c>
      <c r="E100" s="87" t="s">
        <v>118</v>
      </c>
      <c r="F100" s="29" t="s">
        <v>128</v>
      </c>
      <c r="G100" s="133"/>
      <c r="H100" s="69"/>
    </row>
    <row r="101" spans="1:8" ht="15" customHeight="1" x14ac:dyDescent="0.25">
      <c r="A101" s="194"/>
      <c r="B101" s="191"/>
      <c r="C101" s="188"/>
      <c r="D101" s="34" t="s">
        <v>204</v>
      </c>
      <c r="E101" s="88" t="s">
        <v>246</v>
      </c>
      <c r="F101" s="29" t="s">
        <v>128</v>
      </c>
      <c r="G101" s="133"/>
      <c r="H101" s="69"/>
    </row>
    <row r="102" spans="1:8" x14ac:dyDescent="0.25">
      <c r="A102" s="194"/>
      <c r="B102" s="191"/>
      <c r="C102" s="188"/>
      <c r="D102" s="34" t="s">
        <v>272</v>
      </c>
      <c r="E102" s="9" t="s">
        <v>112</v>
      </c>
      <c r="F102" s="28" t="s">
        <v>128</v>
      </c>
      <c r="G102" s="133"/>
      <c r="H102" s="69"/>
    </row>
    <row r="103" spans="1:8" x14ac:dyDescent="0.25">
      <c r="A103" s="194"/>
      <c r="B103" s="191"/>
      <c r="C103" s="188"/>
      <c r="D103" s="34" t="s">
        <v>273</v>
      </c>
      <c r="E103" s="5" t="s">
        <v>13</v>
      </c>
      <c r="F103" s="28" t="s">
        <v>128</v>
      </c>
      <c r="G103" s="133"/>
      <c r="H103" s="69"/>
    </row>
    <row r="104" spans="1:8" ht="15.75" customHeight="1" thickBot="1" x14ac:dyDescent="0.3">
      <c r="A104" s="194"/>
      <c r="B104" s="191"/>
      <c r="C104" s="188"/>
      <c r="D104" s="34" t="s">
        <v>274</v>
      </c>
      <c r="E104" s="81" t="s">
        <v>14</v>
      </c>
      <c r="F104" s="82" t="s">
        <v>128</v>
      </c>
      <c r="G104" s="137"/>
      <c r="H104" s="69"/>
    </row>
    <row r="105" spans="1:8" ht="15.75" customHeight="1" thickBot="1" x14ac:dyDescent="0.3">
      <c r="A105" s="194"/>
      <c r="B105" s="191"/>
      <c r="C105" s="188"/>
      <c r="D105" s="163" t="s">
        <v>101</v>
      </c>
      <c r="E105" s="164"/>
      <c r="F105" s="164"/>
      <c r="G105" s="165"/>
      <c r="H105" s="69"/>
    </row>
    <row r="106" spans="1:8" ht="26.25" x14ac:dyDescent="0.25">
      <c r="A106" s="194"/>
      <c r="B106" s="191"/>
      <c r="C106" s="188"/>
      <c r="D106" s="34" t="s">
        <v>275</v>
      </c>
      <c r="E106" s="9" t="s">
        <v>85</v>
      </c>
      <c r="F106" s="26" t="s">
        <v>128</v>
      </c>
      <c r="G106" s="134"/>
      <c r="H106" s="69"/>
    </row>
    <row r="107" spans="1:8" x14ac:dyDescent="0.25">
      <c r="A107" s="194"/>
      <c r="B107" s="191"/>
      <c r="C107" s="188"/>
      <c r="D107" s="34" t="s">
        <v>276</v>
      </c>
      <c r="E107" s="10" t="s">
        <v>102</v>
      </c>
      <c r="F107" s="27" t="s">
        <v>128</v>
      </c>
      <c r="G107" s="133"/>
      <c r="H107" s="69"/>
    </row>
    <row r="108" spans="1:8" x14ac:dyDescent="0.25">
      <c r="A108" s="194"/>
      <c r="B108" s="191"/>
      <c r="C108" s="188"/>
      <c r="D108" s="34" t="s">
        <v>277</v>
      </c>
      <c r="E108" s="10" t="s">
        <v>15</v>
      </c>
      <c r="F108" s="28" t="s">
        <v>128</v>
      </c>
      <c r="G108" s="133"/>
      <c r="H108" s="69"/>
    </row>
    <row r="109" spans="1:8" ht="25.5" x14ac:dyDescent="0.25">
      <c r="A109" s="194"/>
      <c r="B109" s="191"/>
      <c r="C109" s="188"/>
      <c r="D109" s="34" t="s">
        <v>278</v>
      </c>
      <c r="E109" s="6" t="s">
        <v>109</v>
      </c>
      <c r="F109" s="27" t="s">
        <v>128</v>
      </c>
      <c r="G109" s="133"/>
      <c r="H109" s="69"/>
    </row>
    <row r="110" spans="1:8" ht="27" thickBot="1" x14ac:dyDescent="0.3">
      <c r="A110" s="194"/>
      <c r="B110" s="191"/>
      <c r="C110" s="188"/>
      <c r="D110" s="34" t="s">
        <v>279</v>
      </c>
      <c r="E110" s="83" t="s">
        <v>103</v>
      </c>
      <c r="F110" s="27" t="s">
        <v>128</v>
      </c>
      <c r="G110" s="137"/>
      <c r="H110" s="69"/>
    </row>
    <row r="111" spans="1:8" ht="15.75" thickBot="1" x14ac:dyDescent="0.3">
      <c r="A111" s="194"/>
      <c r="B111" s="191"/>
      <c r="C111" s="188"/>
      <c r="D111" s="197" t="s">
        <v>68</v>
      </c>
      <c r="E111" s="176"/>
      <c r="F111" s="176"/>
      <c r="G111" s="177"/>
      <c r="H111" s="69"/>
    </row>
    <row r="112" spans="1:8" ht="15.75" thickBot="1" x14ac:dyDescent="0.3">
      <c r="A112" s="194"/>
      <c r="B112" s="191"/>
      <c r="C112" s="188"/>
      <c r="D112" s="84" t="s">
        <v>280</v>
      </c>
      <c r="E112" s="83" t="s">
        <v>100</v>
      </c>
      <c r="F112" s="30" t="s">
        <v>128</v>
      </c>
      <c r="G112" s="137"/>
      <c r="H112" s="69"/>
    </row>
    <row r="113" spans="1:14" ht="15.75" thickBot="1" x14ac:dyDescent="0.3">
      <c r="A113" s="194"/>
      <c r="B113" s="191"/>
      <c r="C113" s="188"/>
      <c r="D113" s="200" t="s">
        <v>16</v>
      </c>
      <c r="E113" s="201"/>
      <c r="F113" s="201"/>
      <c r="G113" s="202"/>
      <c r="H113" s="69"/>
    </row>
    <row r="114" spans="1:14" x14ac:dyDescent="0.25">
      <c r="A114" s="194"/>
      <c r="B114" s="191"/>
      <c r="C114" s="188"/>
      <c r="D114" s="34" t="s">
        <v>281</v>
      </c>
      <c r="E114" s="9" t="s">
        <v>82</v>
      </c>
      <c r="F114" s="26" t="s">
        <v>128</v>
      </c>
      <c r="G114" s="134"/>
      <c r="H114" s="69"/>
    </row>
    <row r="115" spans="1:14" x14ac:dyDescent="0.25">
      <c r="A115" s="194"/>
      <c r="B115" s="191"/>
      <c r="C115" s="188"/>
      <c r="D115" s="34" t="s">
        <v>282</v>
      </c>
      <c r="E115" s="5" t="s">
        <v>94</v>
      </c>
      <c r="F115" s="28" t="s">
        <v>128</v>
      </c>
      <c r="G115" s="133"/>
      <c r="H115" s="69"/>
    </row>
    <row r="116" spans="1:14" x14ac:dyDescent="0.25">
      <c r="A116" s="194"/>
      <c r="B116" s="191"/>
      <c r="C116" s="188"/>
      <c r="D116" s="34" t="s">
        <v>283</v>
      </c>
      <c r="E116" s="5" t="s">
        <v>17</v>
      </c>
      <c r="F116" s="28" t="s">
        <v>128</v>
      </c>
      <c r="G116" s="138"/>
      <c r="H116" s="69"/>
    </row>
    <row r="117" spans="1:14" x14ac:dyDescent="0.25">
      <c r="A117" s="194"/>
      <c r="B117" s="191"/>
      <c r="C117" s="188"/>
      <c r="D117" s="34" t="s">
        <v>284</v>
      </c>
      <c r="E117" s="5" t="s">
        <v>18</v>
      </c>
      <c r="F117" s="28" t="s">
        <v>128</v>
      </c>
      <c r="G117" s="133"/>
      <c r="H117" s="69"/>
    </row>
    <row r="118" spans="1:14" x14ac:dyDescent="0.25">
      <c r="A118" s="194"/>
      <c r="B118" s="191"/>
      <c r="C118" s="188"/>
      <c r="D118" s="34" t="s">
        <v>285</v>
      </c>
      <c r="E118" s="5" t="s">
        <v>19</v>
      </c>
      <c r="F118" s="28" t="s">
        <v>128</v>
      </c>
      <c r="G118" s="133"/>
    </row>
    <row r="119" spans="1:14" x14ac:dyDescent="0.25">
      <c r="A119" s="194"/>
      <c r="B119" s="191"/>
      <c r="C119" s="188"/>
      <c r="D119" s="34" t="s">
        <v>286</v>
      </c>
      <c r="E119" s="5" t="s">
        <v>20</v>
      </c>
      <c r="F119" s="28" t="s">
        <v>128</v>
      </c>
      <c r="G119" s="133"/>
    </row>
    <row r="120" spans="1:14" x14ac:dyDescent="0.25">
      <c r="A120" s="194"/>
      <c r="B120" s="191"/>
      <c r="C120" s="188"/>
      <c r="D120" s="34" t="s">
        <v>287</v>
      </c>
      <c r="E120" s="5" t="s">
        <v>21</v>
      </c>
      <c r="F120" s="28" t="s">
        <v>128</v>
      </c>
      <c r="G120" s="133"/>
      <c r="I120" s="199"/>
      <c r="J120" s="199"/>
      <c r="K120" s="199"/>
      <c r="L120" s="199"/>
      <c r="M120" s="46"/>
      <c r="N120" s="46"/>
    </row>
    <row r="121" spans="1:14" x14ac:dyDescent="0.25">
      <c r="A121" s="194"/>
      <c r="B121" s="191"/>
      <c r="C121" s="188"/>
      <c r="D121" s="34" t="s">
        <v>288</v>
      </c>
      <c r="E121" s="5" t="s">
        <v>22</v>
      </c>
      <c r="F121" s="28" t="s">
        <v>128</v>
      </c>
      <c r="G121" s="133"/>
      <c r="I121" s="199"/>
      <c r="J121" s="199"/>
      <c r="K121" s="199"/>
      <c r="L121" s="199"/>
      <c r="M121" s="46"/>
      <c r="N121" s="46"/>
    </row>
    <row r="122" spans="1:14" x14ac:dyDescent="0.25">
      <c r="A122" s="194"/>
      <c r="B122" s="191"/>
      <c r="C122" s="188"/>
      <c r="D122" s="34" t="s">
        <v>289</v>
      </c>
      <c r="E122" s="5" t="s">
        <v>24</v>
      </c>
      <c r="F122" s="28" t="s">
        <v>128</v>
      </c>
      <c r="G122" s="133"/>
      <c r="I122" s="199"/>
      <c r="J122" s="199"/>
      <c r="K122" s="199"/>
      <c r="L122" s="199"/>
      <c r="M122" s="46"/>
      <c r="N122" s="46"/>
    </row>
    <row r="123" spans="1:14" x14ac:dyDescent="0.25">
      <c r="A123" s="194"/>
      <c r="B123" s="191"/>
      <c r="C123" s="188"/>
      <c r="D123" s="34" t="s">
        <v>290</v>
      </c>
      <c r="E123" s="5" t="s">
        <v>25</v>
      </c>
      <c r="F123" s="28" t="s">
        <v>128</v>
      </c>
      <c r="G123" s="133"/>
      <c r="I123" s="199"/>
      <c r="J123" s="199"/>
      <c r="K123" s="199"/>
      <c r="L123" s="199"/>
      <c r="M123" s="46"/>
      <c r="N123" s="46"/>
    </row>
    <row r="124" spans="1:14" x14ac:dyDescent="0.25">
      <c r="A124" s="194"/>
      <c r="B124" s="191"/>
      <c r="C124" s="188"/>
      <c r="D124" s="34" t="s">
        <v>291</v>
      </c>
      <c r="E124" s="5" t="s">
        <v>26</v>
      </c>
      <c r="F124" s="28" t="s">
        <v>128</v>
      </c>
      <c r="G124" s="133"/>
      <c r="I124" s="199"/>
      <c r="J124" s="199"/>
      <c r="K124" s="199"/>
      <c r="L124" s="199"/>
      <c r="M124" s="46"/>
      <c r="N124" s="46"/>
    </row>
    <row r="125" spans="1:14" x14ac:dyDescent="0.25">
      <c r="A125" s="194"/>
      <c r="B125" s="191"/>
      <c r="C125" s="188"/>
      <c r="D125" s="34" t="s">
        <v>292</v>
      </c>
      <c r="E125" s="130" t="s">
        <v>360</v>
      </c>
      <c r="F125" s="23" t="s">
        <v>128</v>
      </c>
      <c r="G125" s="133"/>
      <c r="I125" s="129"/>
      <c r="J125" s="129"/>
      <c r="K125" s="129"/>
      <c r="L125" s="129"/>
      <c r="M125" s="46"/>
      <c r="N125" s="46"/>
    </row>
    <row r="126" spans="1:14" ht="15" customHeight="1" x14ac:dyDescent="0.25">
      <c r="A126" s="194"/>
      <c r="B126" s="191"/>
      <c r="C126" s="188"/>
      <c r="D126" s="34" t="s">
        <v>225</v>
      </c>
      <c r="E126" s="5" t="s">
        <v>257</v>
      </c>
      <c r="F126" s="122" t="s">
        <v>232</v>
      </c>
      <c r="G126" s="133"/>
      <c r="I126" s="46"/>
      <c r="J126" s="46"/>
      <c r="K126" s="46"/>
      <c r="L126" s="46"/>
      <c r="M126" s="46"/>
      <c r="N126" s="46"/>
    </row>
    <row r="127" spans="1:14" x14ac:dyDescent="0.25">
      <c r="A127" s="194"/>
      <c r="B127" s="191"/>
      <c r="C127" s="188"/>
      <c r="D127" s="34" t="s">
        <v>293</v>
      </c>
      <c r="E127" s="10" t="s">
        <v>243</v>
      </c>
      <c r="F127" s="122" t="s">
        <v>232</v>
      </c>
      <c r="G127" s="133"/>
      <c r="I127" s="199"/>
      <c r="J127" s="199"/>
      <c r="K127" s="199"/>
      <c r="L127" s="199"/>
      <c r="M127" s="199"/>
      <c r="N127" s="199"/>
    </row>
    <row r="128" spans="1:14" x14ac:dyDescent="0.25">
      <c r="A128" s="194"/>
      <c r="B128" s="191"/>
      <c r="C128" s="188"/>
      <c r="D128" s="34" t="s">
        <v>294</v>
      </c>
      <c r="E128" s="10" t="s">
        <v>363</v>
      </c>
      <c r="F128" s="122" t="s">
        <v>129</v>
      </c>
      <c r="G128" s="133"/>
      <c r="I128" s="199"/>
      <c r="J128" s="199"/>
      <c r="K128" s="199"/>
      <c r="L128" s="199"/>
      <c r="M128" s="199"/>
      <c r="N128" s="199"/>
    </row>
    <row r="129" spans="1:14" s="90" customFormat="1" ht="28.5" customHeight="1" x14ac:dyDescent="0.2">
      <c r="A129" s="194"/>
      <c r="B129" s="191"/>
      <c r="C129" s="188"/>
      <c r="D129" s="34" t="s">
        <v>295</v>
      </c>
      <c r="E129" s="89" t="s">
        <v>255</v>
      </c>
      <c r="F129" s="28" t="s">
        <v>129</v>
      </c>
      <c r="G129" s="133"/>
      <c r="I129" s="203"/>
      <c r="J129" s="203"/>
      <c r="K129" s="203"/>
      <c r="L129" s="203"/>
      <c r="M129" s="203"/>
      <c r="N129" s="203"/>
    </row>
    <row r="130" spans="1:14" ht="15" customHeight="1" thickBot="1" x14ac:dyDescent="0.3">
      <c r="A130" s="194"/>
      <c r="B130" s="191"/>
      <c r="C130" s="188"/>
      <c r="D130" s="34" t="s">
        <v>380</v>
      </c>
      <c r="E130" s="5" t="s">
        <v>252</v>
      </c>
      <c r="F130" s="28" t="s">
        <v>129</v>
      </c>
      <c r="G130" s="133"/>
      <c r="I130" s="199"/>
      <c r="J130" s="199"/>
      <c r="K130" s="199"/>
      <c r="L130" s="199"/>
      <c r="M130" s="199"/>
      <c r="N130" s="199"/>
    </row>
    <row r="131" spans="1:14" ht="15.75" customHeight="1" thickBot="1" x14ac:dyDescent="0.3">
      <c r="A131" s="194"/>
      <c r="B131" s="191"/>
      <c r="C131" s="188"/>
      <c r="D131" s="163" t="s">
        <v>239</v>
      </c>
      <c r="E131" s="164"/>
      <c r="F131" s="164"/>
      <c r="G131" s="165"/>
    </row>
    <row r="132" spans="1:14" ht="26.25" x14ac:dyDescent="0.25">
      <c r="A132" s="194"/>
      <c r="B132" s="191"/>
      <c r="C132" s="188"/>
      <c r="D132" s="35" t="s">
        <v>296</v>
      </c>
      <c r="E132" s="5" t="s">
        <v>240</v>
      </c>
      <c r="F132" s="28" t="s">
        <v>128</v>
      </c>
      <c r="G132" s="134"/>
    </row>
    <row r="133" spans="1:14" x14ac:dyDescent="0.25">
      <c r="A133" s="194"/>
      <c r="B133" s="191"/>
      <c r="C133" s="188"/>
      <c r="D133" s="35" t="s">
        <v>297</v>
      </c>
      <c r="E133" s="7" t="s">
        <v>230</v>
      </c>
      <c r="F133" s="28" t="s">
        <v>128</v>
      </c>
      <c r="G133" s="133"/>
    </row>
    <row r="134" spans="1:14" x14ac:dyDescent="0.25">
      <c r="A134" s="194"/>
      <c r="B134" s="191"/>
      <c r="C134" s="188"/>
      <c r="D134" s="35" t="s">
        <v>298</v>
      </c>
      <c r="E134" s="5" t="s">
        <v>237</v>
      </c>
      <c r="F134" s="28" t="s">
        <v>128</v>
      </c>
      <c r="G134" s="133"/>
    </row>
    <row r="135" spans="1:14" x14ac:dyDescent="0.25">
      <c r="A135" s="194"/>
      <c r="B135" s="191"/>
      <c r="C135" s="188"/>
      <c r="D135" s="35" t="s">
        <v>299</v>
      </c>
      <c r="E135" s="5" t="s">
        <v>361</v>
      </c>
      <c r="F135" s="28" t="s">
        <v>128</v>
      </c>
      <c r="G135" s="133"/>
    </row>
    <row r="136" spans="1:14" x14ac:dyDescent="0.25">
      <c r="A136" s="194"/>
      <c r="B136" s="191"/>
      <c r="C136" s="188"/>
      <c r="D136" s="35" t="s">
        <v>300</v>
      </c>
      <c r="E136" s="5" t="s">
        <v>23</v>
      </c>
      <c r="F136" s="28" t="s">
        <v>232</v>
      </c>
      <c r="G136" s="133"/>
    </row>
    <row r="137" spans="1:14" ht="15.75" thickBot="1" x14ac:dyDescent="0.3">
      <c r="A137" s="195"/>
      <c r="B137" s="192"/>
      <c r="C137" s="189"/>
      <c r="D137" s="35" t="s">
        <v>301</v>
      </c>
      <c r="E137" s="5" t="s">
        <v>241</v>
      </c>
      <c r="F137" s="28" t="s">
        <v>129</v>
      </c>
      <c r="G137" s="137"/>
    </row>
    <row r="138" spans="1:14" ht="16.5" customHeight="1" thickBot="1" x14ac:dyDescent="0.3">
      <c r="A138" s="172" t="s">
        <v>234</v>
      </c>
      <c r="B138" s="181" t="s">
        <v>377</v>
      </c>
      <c r="C138" s="184" t="s">
        <v>378</v>
      </c>
      <c r="D138" s="163" t="s">
        <v>122</v>
      </c>
      <c r="E138" s="164"/>
      <c r="F138" s="164"/>
      <c r="G138" s="165"/>
    </row>
    <row r="139" spans="1:14" x14ac:dyDescent="0.25">
      <c r="A139" s="173"/>
      <c r="B139" s="182"/>
      <c r="C139" s="185"/>
      <c r="D139" s="85" t="s">
        <v>302</v>
      </c>
      <c r="E139" s="92" t="s">
        <v>263</v>
      </c>
      <c r="F139" s="132" t="s">
        <v>128</v>
      </c>
      <c r="G139" s="134"/>
    </row>
    <row r="140" spans="1:14" ht="15.75" thickBot="1" x14ac:dyDescent="0.3">
      <c r="A140" s="173"/>
      <c r="B140" s="182"/>
      <c r="C140" s="185"/>
      <c r="D140" s="85" t="s">
        <v>303</v>
      </c>
      <c r="E140" s="83" t="s">
        <v>180</v>
      </c>
      <c r="F140" s="30" t="s">
        <v>128</v>
      </c>
      <c r="G140" s="137"/>
    </row>
    <row r="141" spans="1:14" ht="16.5" customHeight="1" thickBot="1" x14ac:dyDescent="0.3">
      <c r="A141" s="173"/>
      <c r="B141" s="182"/>
      <c r="C141" s="185"/>
      <c r="D141" s="200" t="s">
        <v>7</v>
      </c>
      <c r="E141" s="201"/>
      <c r="F141" s="201"/>
      <c r="G141" s="202"/>
    </row>
    <row r="142" spans="1:14" x14ac:dyDescent="0.25">
      <c r="A142" s="173"/>
      <c r="B142" s="182"/>
      <c r="C142" s="185"/>
      <c r="D142" s="80" t="s">
        <v>304</v>
      </c>
      <c r="E142" s="9" t="s">
        <v>5</v>
      </c>
      <c r="F142" s="26" t="s">
        <v>128</v>
      </c>
      <c r="G142" s="134"/>
    </row>
    <row r="143" spans="1:14" ht="27" thickBot="1" x14ac:dyDescent="0.3">
      <c r="A143" s="173"/>
      <c r="B143" s="182"/>
      <c r="C143" s="185"/>
      <c r="D143" s="79" t="s">
        <v>305</v>
      </c>
      <c r="E143" s="75" t="s">
        <v>99</v>
      </c>
      <c r="F143" s="27" t="s">
        <v>128</v>
      </c>
      <c r="G143" s="137"/>
    </row>
    <row r="144" spans="1:14" ht="15.75" customHeight="1" thickBot="1" x14ac:dyDescent="0.3">
      <c r="A144" s="173"/>
      <c r="B144" s="182"/>
      <c r="C144" s="185"/>
      <c r="D144" s="163" t="s">
        <v>6</v>
      </c>
      <c r="E144" s="164"/>
      <c r="F144" s="164"/>
      <c r="G144" s="165"/>
    </row>
    <row r="145" spans="1:7" x14ac:dyDescent="0.25">
      <c r="A145" s="173"/>
      <c r="B145" s="182"/>
      <c r="C145" s="185"/>
      <c r="D145" s="80" t="s">
        <v>306</v>
      </c>
      <c r="E145" s="9" t="s">
        <v>367</v>
      </c>
      <c r="F145" s="26" t="s">
        <v>128</v>
      </c>
      <c r="G145" s="134"/>
    </row>
    <row r="146" spans="1:7" ht="15.75" thickBot="1" x14ac:dyDescent="0.3">
      <c r="A146" s="173"/>
      <c r="B146" s="182"/>
      <c r="C146" s="185"/>
      <c r="D146" s="79" t="s">
        <v>307</v>
      </c>
      <c r="E146" s="10" t="s">
        <v>29</v>
      </c>
      <c r="F146" s="27" t="s">
        <v>128</v>
      </c>
      <c r="G146" s="137"/>
    </row>
    <row r="147" spans="1:7" ht="15.75" customHeight="1" thickBot="1" x14ac:dyDescent="0.3">
      <c r="A147" s="173"/>
      <c r="B147" s="182"/>
      <c r="C147" s="185"/>
      <c r="D147" s="163" t="s">
        <v>30</v>
      </c>
      <c r="E147" s="164"/>
      <c r="F147" s="164"/>
      <c r="G147" s="165"/>
    </row>
    <row r="148" spans="1:7" ht="15.75" thickBot="1" x14ac:dyDescent="0.3">
      <c r="A148" s="173"/>
      <c r="B148" s="182"/>
      <c r="C148" s="185"/>
      <c r="D148" s="79" t="s">
        <v>308</v>
      </c>
      <c r="E148" s="10" t="s">
        <v>381</v>
      </c>
      <c r="F148" s="27" t="s">
        <v>128</v>
      </c>
      <c r="G148" s="137"/>
    </row>
    <row r="149" spans="1:7" ht="15.75" customHeight="1" thickBot="1" x14ac:dyDescent="0.3">
      <c r="A149" s="173"/>
      <c r="B149" s="182"/>
      <c r="C149" s="185"/>
      <c r="D149" s="178" t="s">
        <v>8</v>
      </c>
      <c r="E149" s="179"/>
      <c r="F149" s="179"/>
      <c r="G149" s="180"/>
    </row>
    <row r="150" spans="1:7" x14ac:dyDescent="0.25">
      <c r="A150" s="173"/>
      <c r="B150" s="182"/>
      <c r="C150" s="185"/>
      <c r="D150" s="80" t="s">
        <v>309</v>
      </c>
      <c r="E150" s="9" t="s">
        <v>31</v>
      </c>
      <c r="F150" s="26" t="s">
        <v>128</v>
      </c>
      <c r="G150" s="134"/>
    </row>
    <row r="151" spans="1:7" x14ac:dyDescent="0.25">
      <c r="A151" s="173"/>
      <c r="B151" s="182"/>
      <c r="C151" s="185"/>
      <c r="D151" s="70" t="s">
        <v>310</v>
      </c>
      <c r="E151" s="5" t="s">
        <v>32</v>
      </c>
      <c r="F151" s="28" t="s">
        <v>128</v>
      </c>
      <c r="G151" s="133"/>
    </row>
    <row r="152" spans="1:7" ht="15.75" customHeight="1" thickBot="1" x14ac:dyDescent="0.3">
      <c r="A152" s="173"/>
      <c r="B152" s="182"/>
      <c r="C152" s="185"/>
      <c r="D152" s="79" t="s">
        <v>311</v>
      </c>
      <c r="E152" s="11" t="s">
        <v>86</v>
      </c>
      <c r="F152" s="27" t="s">
        <v>128</v>
      </c>
      <c r="G152" s="137"/>
    </row>
    <row r="153" spans="1:7" ht="15.75" thickBot="1" x14ac:dyDescent="0.3">
      <c r="A153" s="173"/>
      <c r="B153" s="182"/>
      <c r="C153" s="185"/>
      <c r="D153" s="178" t="s">
        <v>33</v>
      </c>
      <c r="E153" s="179"/>
      <c r="F153" s="179"/>
      <c r="G153" s="180"/>
    </row>
    <row r="154" spans="1:7" x14ac:dyDescent="0.25">
      <c r="A154" s="173"/>
      <c r="B154" s="182"/>
      <c r="C154" s="185"/>
      <c r="D154" s="80" t="s">
        <v>312</v>
      </c>
      <c r="E154" s="9" t="s">
        <v>34</v>
      </c>
      <c r="F154" s="26" t="s">
        <v>128</v>
      </c>
      <c r="G154" s="134"/>
    </row>
    <row r="155" spans="1:7" x14ac:dyDescent="0.25">
      <c r="A155" s="173"/>
      <c r="B155" s="182"/>
      <c r="C155" s="185"/>
      <c r="D155" s="80" t="s">
        <v>313</v>
      </c>
      <c r="E155" s="5" t="s">
        <v>35</v>
      </c>
      <c r="F155" s="28" t="s">
        <v>128</v>
      </c>
      <c r="G155" s="133"/>
    </row>
    <row r="156" spans="1:7" ht="15.75" customHeight="1" x14ac:dyDescent="0.25">
      <c r="A156" s="173"/>
      <c r="B156" s="182"/>
      <c r="C156" s="185"/>
      <c r="D156" s="80" t="s">
        <v>314</v>
      </c>
      <c r="E156" s="5" t="s">
        <v>36</v>
      </c>
      <c r="F156" s="28" t="s">
        <v>128</v>
      </c>
      <c r="G156" s="133"/>
    </row>
    <row r="157" spans="1:7" x14ac:dyDescent="0.25">
      <c r="A157" s="173"/>
      <c r="B157" s="182"/>
      <c r="C157" s="185"/>
      <c r="D157" s="80" t="s">
        <v>315</v>
      </c>
      <c r="E157" s="5" t="s">
        <v>37</v>
      </c>
      <c r="F157" s="28" t="s">
        <v>128</v>
      </c>
      <c r="G157" s="133"/>
    </row>
    <row r="158" spans="1:7" x14ac:dyDescent="0.25">
      <c r="A158" s="173"/>
      <c r="B158" s="182"/>
      <c r="C158" s="185"/>
      <c r="D158" s="80" t="s">
        <v>316</v>
      </c>
      <c r="E158" s="5" t="s">
        <v>38</v>
      </c>
      <c r="F158" s="28" t="s">
        <v>128</v>
      </c>
      <c r="G158" s="133"/>
    </row>
    <row r="159" spans="1:7" x14ac:dyDescent="0.25">
      <c r="A159" s="173"/>
      <c r="B159" s="182"/>
      <c r="C159" s="185"/>
      <c r="D159" s="80" t="s">
        <v>317</v>
      </c>
      <c r="E159" s="5" t="s">
        <v>39</v>
      </c>
      <c r="F159" s="28" t="s">
        <v>128</v>
      </c>
      <c r="G159" s="133"/>
    </row>
    <row r="160" spans="1:7" x14ac:dyDescent="0.25">
      <c r="A160" s="173"/>
      <c r="B160" s="182"/>
      <c r="C160" s="185"/>
      <c r="D160" s="80" t="s">
        <v>318</v>
      </c>
      <c r="E160" s="5" t="s">
        <v>40</v>
      </c>
      <c r="F160" s="28" t="s">
        <v>128</v>
      </c>
      <c r="G160" s="133"/>
    </row>
    <row r="161" spans="1:7" x14ac:dyDescent="0.25">
      <c r="A161" s="173"/>
      <c r="B161" s="182"/>
      <c r="C161" s="185"/>
      <c r="D161" s="80" t="s">
        <v>319</v>
      </c>
      <c r="E161" s="5" t="s">
        <v>41</v>
      </c>
      <c r="F161" s="28" t="s">
        <v>128</v>
      </c>
      <c r="G161" s="133"/>
    </row>
    <row r="162" spans="1:7" x14ac:dyDescent="0.25">
      <c r="A162" s="173"/>
      <c r="B162" s="182"/>
      <c r="C162" s="185"/>
      <c r="D162" s="80" t="s">
        <v>320</v>
      </c>
      <c r="E162" s="5" t="s">
        <v>42</v>
      </c>
      <c r="F162" s="28" t="s">
        <v>128</v>
      </c>
      <c r="G162" s="133"/>
    </row>
    <row r="163" spans="1:7" x14ac:dyDescent="0.25">
      <c r="A163" s="173"/>
      <c r="B163" s="182"/>
      <c r="C163" s="185"/>
      <c r="D163" s="80" t="s">
        <v>321</v>
      </c>
      <c r="E163" s="5" t="s">
        <v>88</v>
      </c>
      <c r="F163" s="28" t="s">
        <v>128</v>
      </c>
      <c r="G163" s="133"/>
    </row>
    <row r="164" spans="1:7" x14ac:dyDescent="0.25">
      <c r="A164" s="173"/>
      <c r="B164" s="182"/>
      <c r="C164" s="185"/>
      <c r="D164" s="80" t="s">
        <v>322</v>
      </c>
      <c r="E164" s="5" t="s">
        <v>205</v>
      </c>
      <c r="F164" s="28" t="s">
        <v>128</v>
      </c>
      <c r="G164" s="133"/>
    </row>
    <row r="165" spans="1:7" ht="15.75" thickBot="1" x14ac:dyDescent="0.3">
      <c r="A165" s="173"/>
      <c r="B165" s="182"/>
      <c r="C165" s="185"/>
      <c r="D165" s="80" t="s">
        <v>323</v>
      </c>
      <c r="E165" s="10" t="s">
        <v>89</v>
      </c>
      <c r="F165" s="27" t="s">
        <v>128</v>
      </c>
      <c r="G165" s="137"/>
    </row>
    <row r="166" spans="1:7" ht="15.75" customHeight="1" thickBot="1" x14ac:dyDescent="0.3">
      <c r="A166" s="173"/>
      <c r="B166" s="182"/>
      <c r="C166" s="185"/>
      <c r="D166" s="163" t="s">
        <v>43</v>
      </c>
      <c r="E166" s="164"/>
      <c r="F166" s="164"/>
      <c r="G166" s="165"/>
    </row>
    <row r="167" spans="1:7" x14ac:dyDescent="0.25">
      <c r="A167" s="173"/>
      <c r="B167" s="182"/>
      <c r="C167" s="185"/>
      <c r="D167" s="80" t="s">
        <v>324</v>
      </c>
      <c r="E167" s="9" t="s">
        <v>61</v>
      </c>
      <c r="F167" s="26" t="s">
        <v>128</v>
      </c>
      <c r="G167" s="134"/>
    </row>
    <row r="168" spans="1:7" ht="15.75" thickBot="1" x14ac:dyDescent="0.3">
      <c r="A168" s="173"/>
      <c r="B168" s="182"/>
      <c r="C168" s="185"/>
      <c r="D168" s="79" t="s">
        <v>325</v>
      </c>
      <c r="E168" s="10" t="s">
        <v>87</v>
      </c>
      <c r="F168" s="27" t="s">
        <v>128</v>
      </c>
      <c r="G168" s="137"/>
    </row>
    <row r="169" spans="1:7" ht="15.75" customHeight="1" thickBot="1" x14ac:dyDescent="0.3">
      <c r="A169" s="173"/>
      <c r="B169" s="182"/>
      <c r="C169" s="185"/>
      <c r="D169" s="163" t="s">
        <v>16</v>
      </c>
      <c r="E169" s="164"/>
      <c r="F169" s="164"/>
      <c r="G169" s="165"/>
    </row>
    <row r="170" spans="1:7" x14ac:dyDescent="0.25">
      <c r="A170" s="173"/>
      <c r="B170" s="182"/>
      <c r="C170" s="185"/>
      <c r="D170" s="34" t="s">
        <v>326</v>
      </c>
      <c r="E170" s="9" t="s">
        <v>82</v>
      </c>
      <c r="F170" s="26" t="s">
        <v>128</v>
      </c>
      <c r="G170" s="134"/>
    </row>
    <row r="171" spans="1:7" x14ac:dyDescent="0.25">
      <c r="A171" s="173"/>
      <c r="B171" s="182"/>
      <c r="C171" s="185"/>
      <c r="D171" s="34" t="s">
        <v>327</v>
      </c>
      <c r="E171" s="5" t="s">
        <v>94</v>
      </c>
      <c r="F171" s="28" t="s">
        <v>128</v>
      </c>
      <c r="G171" s="133"/>
    </row>
    <row r="172" spans="1:7" ht="15.75" customHeight="1" x14ac:dyDescent="0.25">
      <c r="A172" s="173"/>
      <c r="B172" s="182"/>
      <c r="C172" s="185"/>
      <c r="D172" s="34" t="s">
        <v>328</v>
      </c>
      <c r="E172" s="5" t="s">
        <v>17</v>
      </c>
      <c r="F172" s="28" t="s">
        <v>128</v>
      </c>
      <c r="G172" s="133"/>
    </row>
    <row r="173" spans="1:7" x14ac:dyDescent="0.25">
      <c r="A173" s="173"/>
      <c r="B173" s="182"/>
      <c r="C173" s="185"/>
      <c r="D173" s="34" t="s">
        <v>329</v>
      </c>
      <c r="E173" s="5" t="s">
        <v>18</v>
      </c>
      <c r="F173" s="28" t="s">
        <v>128</v>
      </c>
      <c r="G173" s="133"/>
    </row>
    <row r="174" spans="1:7" x14ac:dyDescent="0.25">
      <c r="A174" s="173"/>
      <c r="B174" s="182"/>
      <c r="C174" s="185"/>
      <c r="D174" s="34" t="s">
        <v>330</v>
      </c>
      <c r="E174" s="5" t="s">
        <v>19</v>
      </c>
      <c r="F174" s="28" t="s">
        <v>128</v>
      </c>
      <c r="G174" s="133"/>
    </row>
    <row r="175" spans="1:7" x14ac:dyDescent="0.25">
      <c r="A175" s="173"/>
      <c r="B175" s="182"/>
      <c r="C175" s="185"/>
      <c r="D175" s="34" t="s">
        <v>331</v>
      </c>
      <c r="E175" s="5" t="s">
        <v>20</v>
      </c>
      <c r="F175" s="28" t="s">
        <v>128</v>
      </c>
      <c r="G175" s="133"/>
    </row>
    <row r="176" spans="1:7" x14ac:dyDescent="0.25">
      <c r="A176" s="173"/>
      <c r="B176" s="182"/>
      <c r="C176" s="185"/>
      <c r="D176" s="34" t="s">
        <v>332</v>
      </c>
      <c r="E176" s="5" t="s">
        <v>21</v>
      </c>
      <c r="F176" s="28" t="s">
        <v>128</v>
      </c>
      <c r="G176" s="133"/>
    </row>
    <row r="177" spans="1:7" x14ac:dyDescent="0.25">
      <c r="A177" s="173"/>
      <c r="B177" s="182"/>
      <c r="C177" s="185"/>
      <c r="D177" s="34" t="s">
        <v>333</v>
      </c>
      <c r="E177" s="5" t="s">
        <v>22</v>
      </c>
      <c r="F177" s="28" t="s">
        <v>128</v>
      </c>
      <c r="G177" s="133"/>
    </row>
    <row r="178" spans="1:7" x14ac:dyDescent="0.25">
      <c r="A178" s="173"/>
      <c r="B178" s="182"/>
      <c r="C178" s="185"/>
      <c r="D178" s="34" t="s">
        <v>334</v>
      </c>
      <c r="E178" s="5" t="s">
        <v>23</v>
      </c>
      <c r="F178" s="28" t="s">
        <v>128</v>
      </c>
      <c r="G178" s="133"/>
    </row>
    <row r="179" spans="1:7" x14ac:dyDescent="0.25">
      <c r="A179" s="173"/>
      <c r="B179" s="182"/>
      <c r="C179" s="185"/>
      <c r="D179" s="34" t="s">
        <v>335</v>
      </c>
      <c r="E179" s="5" t="s">
        <v>24</v>
      </c>
      <c r="F179" s="28" t="s">
        <v>128</v>
      </c>
      <c r="G179" s="133"/>
    </row>
    <row r="180" spans="1:7" x14ac:dyDescent="0.25">
      <c r="A180" s="173"/>
      <c r="B180" s="182"/>
      <c r="C180" s="185"/>
      <c r="D180" s="34" t="s">
        <v>336</v>
      </c>
      <c r="E180" s="5" t="s">
        <v>25</v>
      </c>
      <c r="F180" s="28" t="s">
        <v>128</v>
      </c>
      <c r="G180" s="133"/>
    </row>
    <row r="181" spans="1:7" x14ac:dyDescent="0.25">
      <c r="A181" s="173"/>
      <c r="B181" s="182"/>
      <c r="C181" s="185"/>
      <c r="D181" s="34" t="s">
        <v>337</v>
      </c>
      <c r="E181" s="5" t="s">
        <v>26</v>
      </c>
      <c r="F181" s="28" t="s">
        <v>128</v>
      </c>
      <c r="G181" s="133"/>
    </row>
    <row r="182" spans="1:7" x14ac:dyDescent="0.25">
      <c r="A182" s="173"/>
      <c r="B182" s="182"/>
      <c r="C182" s="185"/>
      <c r="D182" s="34" t="s">
        <v>338</v>
      </c>
      <c r="E182" s="130" t="s">
        <v>360</v>
      </c>
      <c r="F182" s="23" t="s">
        <v>128</v>
      </c>
      <c r="G182" s="133"/>
    </row>
    <row r="183" spans="1:7" x14ac:dyDescent="0.25">
      <c r="A183" s="173"/>
      <c r="B183" s="182"/>
      <c r="C183" s="185"/>
      <c r="D183" s="34" t="s">
        <v>339</v>
      </c>
      <c r="E183" s="5" t="s">
        <v>257</v>
      </c>
      <c r="F183" s="28" t="s">
        <v>232</v>
      </c>
      <c r="G183" s="133"/>
    </row>
    <row r="184" spans="1:7" x14ac:dyDescent="0.25">
      <c r="A184" s="173"/>
      <c r="B184" s="182"/>
      <c r="C184" s="185"/>
      <c r="D184" s="34" t="s">
        <v>340</v>
      </c>
      <c r="E184" s="10" t="s">
        <v>250</v>
      </c>
      <c r="F184" s="28" t="s">
        <v>232</v>
      </c>
      <c r="G184" s="133"/>
    </row>
    <row r="185" spans="1:7" x14ac:dyDescent="0.25">
      <c r="A185" s="173"/>
      <c r="B185" s="182"/>
      <c r="C185" s="185"/>
      <c r="D185" s="34" t="s">
        <v>341</v>
      </c>
      <c r="E185" s="10" t="s">
        <v>362</v>
      </c>
      <c r="F185" s="28" t="s">
        <v>129</v>
      </c>
      <c r="G185" s="133"/>
    </row>
    <row r="186" spans="1:7" ht="30.75" customHeight="1" x14ac:dyDescent="0.25">
      <c r="A186" s="173"/>
      <c r="B186" s="182"/>
      <c r="C186" s="185"/>
      <c r="D186" s="34" t="s">
        <v>342</v>
      </c>
      <c r="E186" s="89" t="s">
        <v>256</v>
      </c>
      <c r="F186" s="28" t="s">
        <v>129</v>
      </c>
      <c r="G186" s="133"/>
    </row>
    <row r="187" spans="1:7" ht="15.75" thickBot="1" x14ac:dyDescent="0.3">
      <c r="A187" s="173"/>
      <c r="B187" s="182"/>
      <c r="C187" s="185"/>
      <c r="D187" s="34" t="s">
        <v>382</v>
      </c>
      <c r="E187" s="5" t="s">
        <v>252</v>
      </c>
      <c r="F187" s="28" t="s">
        <v>129</v>
      </c>
      <c r="G187" s="133"/>
    </row>
    <row r="188" spans="1:7" ht="15.75" customHeight="1" thickBot="1" x14ac:dyDescent="0.3">
      <c r="A188" s="173"/>
      <c r="B188" s="182"/>
      <c r="C188" s="185"/>
      <c r="D188" s="163" t="s">
        <v>239</v>
      </c>
      <c r="E188" s="164"/>
      <c r="F188" s="164"/>
      <c r="G188" s="165"/>
    </row>
    <row r="189" spans="1:7" ht="26.25" x14ac:dyDescent="0.25">
      <c r="A189" s="173"/>
      <c r="B189" s="182"/>
      <c r="C189" s="185"/>
      <c r="D189" s="35" t="s">
        <v>343</v>
      </c>
      <c r="E189" s="5" t="s">
        <v>240</v>
      </c>
      <c r="F189" s="28" t="s">
        <v>128</v>
      </c>
      <c r="G189" s="134"/>
    </row>
    <row r="190" spans="1:7" x14ac:dyDescent="0.25">
      <c r="A190" s="173"/>
      <c r="B190" s="182"/>
      <c r="C190" s="185"/>
      <c r="D190" s="35" t="s">
        <v>344</v>
      </c>
      <c r="E190" s="5" t="s">
        <v>355</v>
      </c>
      <c r="F190" s="28" t="s">
        <v>128</v>
      </c>
      <c r="G190" s="133"/>
    </row>
    <row r="191" spans="1:7" x14ac:dyDescent="0.25">
      <c r="A191" s="173"/>
      <c r="B191" s="182"/>
      <c r="C191" s="185"/>
      <c r="D191" s="35" t="s">
        <v>345</v>
      </c>
      <c r="E191" s="7" t="s">
        <v>230</v>
      </c>
      <c r="F191" s="28" t="s">
        <v>128</v>
      </c>
      <c r="G191" s="133"/>
    </row>
    <row r="192" spans="1:7" x14ac:dyDescent="0.25">
      <c r="A192" s="173"/>
      <c r="B192" s="182"/>
      <c r="C192" s="185"/>
      <c r="D192" s="35" t="s">
        <v>346</v>
      </c>
      <c r="E192" s="5" t="s">
        <v>237</v>
      </c>
      <c r="F192" s="28" t="s">
        <v>128</v>
      </c>
      <c r="G192" s="133"/>
    </row>
    <row r="193" spans="1:7" x14ac:dyDescent="0.25">
      <c r="A193" s="173"/>
      <c r="B193" s="182"/>
      <c r="C193" s="185"/>
      <c r="D193" s="35" t="s">
        <v>347</v>
      </c>
      <c r="E193" s="5" t="s">
        <v>361</v>
      </c>
      <c r="F193" s="28" t="s">
        <v>128</v>
      </c>
      <c r="G193" s="133"/>
    </row>
    <row r="194" spans="1:7" x14ac:dyDescent="0.25">
      <c r="A194" s="173"/>
      <c r="B194" s="182"/>
      <c r="C194" s="185"/>
      <c r="D194" s="35" t="s">
        <v>348</v>
      </c>
      <c r="E194" s="5" t="s">
        <v>23</v>
      </c>
      <c r="F194" s="28" t="s">
        <v>232</v>
      </c>
      <c r="G194" s="133"/>
    </row>
    <row r="195" spans="1:7" ht="15.75" thickBot="1" x14ac:dyDescent="0.3">
      <c r="A195" s="174"/>
      <c r="B195" s="183"/>
      <c r="C195" s="186"/>
      <c r="D195" s="35" t="s">
        <v>349</v>
      </c>
      <c r="E195" s="5" t="s">
        <v>241</v>
      </c>
      <c r="F195" s="28" t="s">
        <v>129</v>
      </c>
      <c r="G195" s="137"/>
    </row>
    <row r="196" spans="1:7" ht="15.75" customHeight="1" thickBot="1" x14ac:dyDescent="0.3">
      <c r="A196" s="193" t="s">
        <v>365</v>
      </c>
      <c r="B196" s="190" t="s">
        <v>376</v>
      </c>
      <c r="C196" s="187" t="s">
        <v>386</v>
      </c>
      <c r="D196" s="163" t="s">
        <v>30</v>
      </c>
      <c r="E196" s="164"/>
      <c r="F196" s="164"/>
      <c r="G196" s="165"/>
    </row>
    <row r="197" spans="1:7" x14ac:dyDescent="0.25">
      <c r="A197" s="194"/>
      <c r="B197" s="191"/>
      <c r="C197" s="188"/>
      <c r="D197" s="80" t="s">
        <v>350</v>
      </c>
      <c r="E197" s="9" t="s">
        <v>389</v>
      </c>
      <c r="F197" s="26" t="s">
        <v>128</v>
      </c>
      <c r="G197" s="134"/>
    </row>
    <row r="198" spans="1:7" ht="15.75" thickBot="1" x14ac:dyDescent="0.3">
      <c r="A198" s="195"/>
      <c r="B198" s="192"/>
      <c r="C198" s="189"/>
      <c r="D198" s="79" t="s">
        <v>383</v>
      </c>
      <c r="E198" s="9" t="s">
        <v>379</v>
      </c>
      <c r="F198" s="27" t="s">
        <v>128</v>
      </c>
      <c r="G198" s="137"/>
    </row>
    <row r="199" spans="1:7" ht="15" customHeight="1" thickBot="1" x14ac:dyDescent="0.3">
      <c r="A199" s="172" t="s">
        <v>375</v>
      </c>
      <c r="B199" s="169"/>
      <c r="C199" s="166" t="s">
        <v>236</v>
      </c>
      <c r="D199" s="175" t="s">
        <v>16</v>
      </c>
      <c r="E199" s="176"/>
      <c r="F199" s="176"/>
      <c r="G199" s="177"/>
    </row>
    <row r="200" spans="1:7" ht="39" x14ac:dyDescent="0.25">
      <c r="A200" s="173"/>
      <c r="B200" s="170"/>
      <c r="C200" s="167"/>
      <c r="D200" s="71" t="s">
        <v>384</v>
      </c>
      <c r="E200" s="109" t="s">
        <v>356</v>
      </c>
      <c r="F200" s="106" t="s">
        <v>232</v>
      </c>
      <c r="G200" s="134"/>
    </row>
    <row r="201" spans="1:7" x14ac:dyDescent="0.25">
      <c r="A201" s="173"/>
      <c r="B201" s="170"/>
      <c r="C201" s="167"/>
      <c r="D201" s="72" t="s">
        <v>351</v>
      </c>
      <c r="E201" s="105" t="s">
        <v>238</v>
      </c>
      <c r="F201" s="73" t="s">
        <v>129</v>
      </c>
      <c r="G201" s="133"/>
    </row>
    <row r="202" spans="1:7" x14ac:dyDescent="0.25">
      <c r="A202" s="173"/>
      <c r="B202" s="170"/>
      <c r="C202" s="167"/>
      <c r="D202" s="72" t="s">
        <v>352</v>
      </c>
      <c r="E202" s="105" t="s">
        <v>265</v>
      </c>
      <c r="F202" s="76" t="s">
        <v>129</v>
      </c>
      <c r="G202" s="133"/>
    </row>
    <row r="203" spans="1:7" ht="15.75" thickBot="1" x14ac:dyDescent="0.3">
      <c r="A203" s="173"/>
      <c r="B203" s="170"/>
      <c r="C203" s="167"/>
      <c r="D203" s="74" t="s">
        <v>353</v>
      </c>
      <c r="E203" s="107" t="s">
        <v>264</v>
      </c>
      <c r="F203" s="76" t="s">
        <v>129</v>
      </c>
      <c r="G203" s="139"/>
    </row>
    <row r="204" spans="1:7" ht="15.75" thickBot="1" x14ac:dyDescent="0.3">
      <c r="A204" s="173"/>
      <c r="B204" s="170"/>
      <c r="C204" s="167"/>
      <c r="D204" s="178" t="s">
        <v>235</v>
      </c>
      <c r="E204" s="179"/>
      <c r="F204" s="179"/>
      <c r="G204" s="180"/>
    </row>
    <row r="205" spans="1:7" x14ac:dyDescent="0.25">
      <c r="A205" s="173"/>
      <c r="B205" s="170"/>
      <c r="C205" s="167"/>
      <c r="D205" s="71" t="s">
        <v>354</v>
      </c>
      <c r="E205" s="95" t="s">
        <v>244</v>
      </c>
      <c r="F205" s="71" t="s">
        <v>129</v>
      </c>
      <c r="G205" s="134"/>
    </row>
    <row r="206" spans="1:7" ht="15.75" thickBot="1" x14ac:dyDescent="0.3">
      <c r="A206" s="174"/>
      <c r="B206" s="171"/>
      <c r="C206" s="168"/>
      <c r="D206" s="77" t="s">
        <v>385</v>
      </c>
      <c r="E206" s="96" t="s">
        <v>222</v>
      </c>
      <c r="F206" s="78" t="s">
        <v>129</v>
      </c>
      <c r="G206" s="140"/>
    </row>
    <row r="207" spans="1:7" x14ac:dyDescent="0.25">
      <c r="E207" s="2"/>
      <c r="G207" s="128"/>
    </row>
    <row r="208" spans="1:7" x14ac:dyDescent="0.25">
      <c r="E208" s="2"/>
      <c r="G208" s="128"/>
    </row>
    <row r="209" spans="5:7" x14ac:dyDescent="0.25">
      <c r="E209" s="2"/>
      <c r="G209" s="128"/>
    </row>
    <row r="210" spans="5:7" x14ac:dyDescent="0.25">
      <c r="E210" s="2"/>
      <c r="G210" s="128"/>
    </row>
    <row r="211" spans="5:7" x14ac:dyDescent="0.25">
      <c r="E211" s="2"/>
      <c r="G211" s="128"/>
    </row>
    <row r="212" spans="5:7" x14ac:dyDescent="0.25">
      <c r="E212" s="2"/>
      <c r="G212" s="128"/>
    </row>
    <row r="213" spans="5:7" x14ac:dyDescent="0.25">
      <c r="E213" s="2"/>
      <c r="G213" s="128"/>
    </row>
    <row r="214" spans="5:7" x14ac:dyDescent="0.25">
      <c r="E214" s="2"/>
      <c r="G214" s="128"/>
    </row>
    <row r="215" spans="5:7" x14ac:dyDescent="0.25">
      <c r="E215" s="2"/>
      <c r="G215" s="128"/>
    </row>
    <row r="216" spans="5:7" x14ac:dyDescent="0.25">
      <c r="E216" s="2"/>
      <c r="G216" s="128"/>
    </row>
    <row r="217" spans="5:7" x14ac:dyDescent="0.25">
      <c r="E217" s="2"/>
      <c r="G217" s="128"/>
    </row>
    <row r="218" spans="5:7" x14ac:dyDescent="0.25">
      <c r="E218" s="2"/>
      <c r="G218" s="128"/>
    </row>
    <row r="219" spans="5:7" x14ac:dyDescent="0.25">
      <c r="E219" s="2"/>
      <c r="G219" s="128"/>
    </row>
    <row r="220" spans="5:7" x14ac:dyDescent="0.25">
      <c r="E220" s="2"/>
      <c r="G220" s="128"/>
    </row>
    <row r="221" spans="5:7" x14ac:dyDescent="0.25">
      <c r="E221" s="2"/>
      <c r="G221" s="128"/>
    </row>
    <row r="222" spans="5:7" x14ac:dyDescent="0.25">
      <c r="E222" s="2"/>
      <c r="G222" s="128"/>
    </row>
    <row r="223" spans="5:7" x14ac:dyDescent="0.25">
      <c r="E223" s="2"/>
      <c r="G223" s="128"/>
    </row>
    <row r="224" spans="5:7" x14ac:dyDescent="0.25">
      <c r="E224" s="2"/>
      <c r="G224" s="128"/>
    </row>
    <row r="225" spans="5:7" x14ac:dyDescent="0.25">
      <c r="E225" s="2"/>
      <c r="G225" s="128"/>
    </row>
    <row r="226" spans="5:7" x14ac:dyDescent="0.25">
      <c r="G226" s="128"/>
    </row>
    <row r="227" spans="5:7" x14ac:dyDescent="0.25">
      <c r="G227" s="128"/>
    </row>
    <row r="228" spans="5:7" x14ac:dyDescent="0.25">
      <c r="G228" s="128"/>
    </row>
    <row r="229" spans="5:7" x14ac:dyDescent="0.25">
      <c r="G229" s="128"/>
    </row>
    <row r="230" spans="5:7" x14ac:dyDescent="0.25">
      <c r="G230" s="128"/>
    </row>
    <row r="231" spans="5:7" x14ac:dyDescent="0.25">
      <c r="G231" s="128"/>
    </row>
    <row r="232" spans="5:7" x14ac:dyDescent="0.25">
      <c r="G232" s="128"/>
    </row>
    <row r="233" spans="5:7" x14ac:dyDescent="0.25">
      <c r="G233" s="128"/>
    </row>
    <row r="234" spans="5:7" x14ac:dyDescent="0.25">
      <c r="G234" s="128"/>
    </row>
    <row r="235" spans="5:7" x14ac:dyDescent="0.25">
      <c r="G235" s="128"/>
    </row>
    <row r="236" spans="5:7" x14ac:dyDescent="0.25">
      <c r="G236" s="128"/>
    </row>
    <row r="237" spans="5:7" x14ac:dyDescent="0.25">
      <c r="G237" s="128"/>
    </row>
    <row r="238" spans="5:7" x14ac:dyDescent="0.25">
      <c r="G238" s="128"/>
    </row>
    <row r="239" spans="5:7" x14ac:dyDescent="0.25">
      <c r="G239" s="128"/>
    </row>
    <row r="240" spans="5:7" x14ac:dyDescent="0.25">
      <c r="G240" s="128"/>
    </row>
    <row r="241" spans="7:7" x14ac:dyDescent="0.25">
      <c r="G241" s="128"/>
    </row>
    <row r="242" spans="7:7" x14ac:dyDescent="0.25">
      <c r="G242" s="128"/>
    </row>
    <row r="243" spans="7:7" x14ac:dyDescent="0.25">
      <c r="G243" s="128"/>
    </row>
    <row r="244" spans="7:7" x14ac:dyDescent="0.25">
      <c r="G244" s="128"/>
    </row>
    <row r="245" spans="7:7" x14ac:dyDescent="0.25">
      <c r="G245" s="128"/>
    </row>
    <row r="246" spans="7:7" x14ac:dyDescent="0.25">
      <c r="G246" s="128"/>
    </row>
    <row r="247" spans="7:7" x14ac:dyDescent="0.25">
      <c r="G247" s="128"/>
    </row>
    <row r="248" spans="7:7" x14ac:dyDescent="0.25">
      <c r="G248" s="128"/>
    </row>
    <row r="249" spans="7:7" x14ac:dyDescent="0.25">
      <c r="G249" s="128"/>
    </row>
    <row r="250" spans="7:7" x14ac:dyDescent="0.25">
      <c r="G250" s="128"/>
    </row>
    <row r="251" spans="7:7" x14ac:dyDescent="0.25">
      <c r="G251" s="128"/>
    </row>
    <row r="252" spans="7:7" x14ac:dyDescent="0.25">
      <c r="G252" s="128"/>
    </row>
    <row r="253" spans="7:7" x14ac:dyDescent="0.25">
      <c r="G253" s="128"/>
    </row>
    <row r="254" spans="7:7" x14ac:dyDescent="0.25">
      <c r="G254" s="128"/>
    </row>
    <row r="255" spans="7:7" x14ac:dyDescent="0.25">
      <c r="G255" s="128"/>
    </row>
    <row r="256" spans="7:7" x14ac:dyDescent="0.25">
      <c r="G256" s="128"/>
    </row>
    <row r="257" spans="7:7" x14ac:dyDescent="0.25">
      <c r="G257" s="128"/>
    </row>
    <row r="258" spans="7:7" x14ac:dyDescent="0.25">
      <c r="G258" s="128"/>
    </row>
    <row r="259" spans="7:7" x14ac:dyDescent="0.25">
      <c r="G259" s="128"/>
    </row>
    <row r="260" spans="7:7" x14ac:dyDescent="0.25">
      <c r="G260" s="128"/>
    </row>
    <row r="261" spans="7:7" x14ac:dyDescent="0.25">
      <c r="G261" s="128"/>
    </row>
    <row r="262" spans="7:7" x14ac:dyDescent="0.25">
      <c r="G262" s="128"/>
    </row>
    <row r="263" spans="7:7" x14ac:dyDescent="0.25">
      <c r="G263" s="128"/>
    </row>
    <row r="264" spans="7:7" x14ac:dyDescent="0.25">
      <c r="G264" s="128"/>
    </row>
    <row r="265" spans="7:7" x14ac:dyDescent="0.25">
      <c r="G265" s="128"/>
    </row>
    <row r="266" spans="7:7" x14ac:dyDescent="0.25">
      <c r="G266" s="128"/>
    </row>
    <row r="267" spans="7:7" x14ac:dyDescent="0.25">
      <c r="G267" s="128"/>
    </row>
    <row r="268" spans="7:7" x14ac:dyDescent="0.25">
      <c r="G268" s="128"/>
    </row>
    <row r="269" spans="7:7" x14ac:dyDescent="0.25">
      <c r="G269" s="128"/>
    </row>
    <row r="270" spans="7:7" x14ac:dyDescent="0.25">
      <c r="G270" s="128"/>
    </row>
    <row r="271" spans="7:7" x14ac:dyDescent="0.25">
      <c r="G271" s="128"/>
    </row>
    <row r="272" spans="7:7" x14ac:dyDescent="0.25">
      <c r="G272" s="128"/>
    </row>
    <row r="273" spans="7:7" x14ac:dyDescent="0.25">
      <c r="G273" s="128"/>
    </row>
    <row r="274" spans="7:7" x14ac:dyDescent="0.25">
      <c r="G274" s="128"/>
    </row>
    <row r="275" spans="7:7" x14ac:dyDescent="0.25">
      <c r="G275" s="128"/>
    </row>
    <row r="276" spans="7:7" x14ac:dyDescent="0.25">
      <c r="G276" s="128"/>
    </row>
    <row r="277" spans="7:7" x14ac:dyDescent="0.25">
      <c r="G277" s="128"/>
    </row>
    <row r="278" spans="7:7" x14ac:dyDescent="0.25">
      <c r="G278" s="128"/>
    </row>
    <row r="279" spans="7:7" x14ac:dyDescent="0.25">
      <c r="G279" s="128"/>
    </row>
    <row r="280" spans="7:7" x14ac:dyDescent="0.25">
      <c r="G280" s="128"/>
    </row>
    <row r="281" spans="7:7" x14ac:dyDescent="0.25">
      <c r="G281" s="128"/>
    </row>
    <row r="282" spans="7:7" x14ac:dyDescent="0.25">
      <c r="G282" s="128"/>
    </row>
    <row r="283" spans="7:7" x14ac:dyDescent="0.25">
      <c r="G283" s="128"/>
    </row>
    <row r="284" spans="7:7" x14ac:dyDescent="0.25">
      <c r="G284" s="128"/>
    </row>
    <row r="285" spans="7:7" x14ac:dyDescent="0.25">
      <c r="G285" s="128"/>
    </row>
    <row r="286" spans="7:7" x14ac:dyDescent="0.25">
      <c r="G286" s="128"/>
    </row>
    <row r="287" spans="7:7" x14ac:dyDescent="0.25">
      <c r="G287" s="128"/>
    </row>
    <row r="288" spans="7:7" x14ac:dyDescent="0.25">
      <c r="G288" s="128"/>
    </row>
    <row r="289" spans="7:7" x14ac:dyDescent="0.25">
      <c r="G289" s="128"/>
    </row>
    <row r="290" spans="7:7" x14ac:dyDescent="0.25">
      <c r="G290" s="128"/>
    </row>
    <row r="291" spans="7:7" x14ac:dyDescent="0.25">
      <c r="G291" s="128"/>
    </row>
    <row r="292" spans="7:7" x14ac:dyDescent="0.25">
      <c r="G292" s="128"/>
    </row>
    <row r="293" spans="7:7" x14ac:dyDescent="0.25">
      <c r="G293" s="128"/>
    </row>
    <row r="294" spans="7:7" x14ac:dyDescent="0.25">
      <c r="G294" s="128"/>
    </row>
    <row r="295" spans="7:7" x14ac:dyDescent="0.25">
      <c r="G295" s="128"/>
    </row>
    <row r="296" spans="7:7" x14ac:dyDescent="0.25">
      <c r="G296" s="128"/>
    </row>
    <row r="297" spans="7:7" x14ac:dyDescent="0.25">
      <c r="G297" s="128"/>
    </row>
    <row r="298" spans="7:7" x14ac:dyDescent="0.25">
      <c r="G298" s="128"/>
    </row>
    <row r="299" spans="7:7" x14ac:dyDescent="0.25">
      <c r="G299" s="128"/>
    </row>
    <row r="300" spans="7:7" x14ac:dyDescent="0.25">
      <c r="G300" s="128"/>
    </row>
    <row r="301" spans="7:7" x14ac:dyDescent="0.25">
      <c r="G301" s="128"/>
    </row>
    <row r="302" spans="7:7" x14ac:dyDescent="0.25">
      <c r="G302" s="128"/>
    </row>
    <row r="303" spans="7:7" x14ac:dyDescent="0.25">
      <c r="G303" s="128"/>
    </row>
    <row r="304" spans="7:7" x14ac:dyDescent="0.25">
      <c r="G304" s="128"/>
    </row>
    <row r="305" spans="7:7" x14ac:dyDescent="0.25">
      <c r="G305" s="128"/>
    </row>
    <row r="306" spans="7:7" x14ac:dyDescent="0.25">
      <c r="G306" s="128"/>
    </row>
    <row r="307" spans="7:7" x14ac:dyDescent="0.25">
      <c r="G307" s="128"/>
    </row>
    <row r="308" spans="7:7" x14ac:dyDescent="0.25">
      <c r="G308" s="128"/>
    </row>
    <row r="309" spans="7:7" x14ac:dyDescent="0.25">
      <c r="G309" s="128"/>
    </row>
    <row r="310" spans="7:7" x14ac:dyDescent="0.25">
      <c r="G310" s="128"/>
    </row>
    <row r="311" spans="7:7" x14ac:dyDescent="0.25">
      <c r="G311" s="128"/>
    </row>
    <row r="312" spans="7:7" x14ac:dyDescent="0.25">
      <c r="G312" s="128"/>
    </row>
    <row r="313" spans="7:7" x14ac:dyDescent="0.25">
      <c r="G313" s="128"/>
    </row>
    <row r="314" spans="7:7" x14ac:dyDescent="0.25">
      <c r="G314" s="128"/>
    </row>
    <row r="315" spans="7:7" x14ac:dyDescent="0.25">
      <c r="G315" s="128"/>
    </row>
    <row r="316" spans="7:7" x14ac:dyDescent="0.25">
      <c r="G316" s="128"/>
    </row>
    <row r="317" spans="7:7" x14ac:dyDescent="0.25">
      <c r="G317" s="128"/>
    </row>
    <row r="318" spans="7:7" x14ac:dyDescent="0.25">
      <c r="G318" s="128"/>
    </row>
    <row r="319" spans="7:7" x14ac:dyDescent="0.25">
      <c r="G319" s="128"/>
    </row>
    <row r="320" spans="7:7" x14ac:dyDescent="0.25">
      <c r="G320" s="128"/>
    </row>
    <row r="321" spans="7:7" x14ac:dyDescent="0.25">
      <c r="G321" s="128"/>
    </row>
    <row r="322" spans="7:7" x14ac:dyDescent="0.25">
      <c r="G322" s="128"/>
    </row>
    <row r="323" spans="7:7" x14ac:dyDescent="0.25">
      <c r="G323" s="128"/>
    </row>
    <row r="324" spans="7:7" x14ac:dyDescent="0.25">
      <c r="G324" s="128"/>
    </row>
    <row r="325" spans="7:7" x14ac:dyDescent="0.25">
      <c r="G325" s="128"/>
    </row>
    <row r="326" spans="7:7" x14ac:dyDescent="0.25">
      <c r="G326" s="128"/>
    </row>
    <row r="327" spans="7:7" x14ac:dyDescent="0.25">
      <c r="G327" s="128"/>
    </row>
    <row r="328" spans="7:7" x14ac:dyDescent="0.25">
      <c r="G328" s="128"/>
    </row>
    <row r="329" spans="7:7" x14ac:dyDescent="0.25">
      <c r="G329" s="128"/>
    </row>
    <row r="330" spans="7:7" x14ac:dyDescent="0.25">
      <c r="G330" s="128"/>
    </row>
    <row r="331" spans="7:7" x14ac:dyDescent="0.25">
      <c r="G331" s="128"/>
    </row>
    <row r="332" spans="7:7" x14ac:dyDescent="0.25">
      <c r="G332" s="128"/>
    </row>
    <row r="333" spans="7:7" x14ac:dyDescent="0.25">
      <c r="G333" s="128"/>
    </row>
    <row r="334" spans="7:7" x14ac:dyDescent="0.25">
      <c r="G334" s="128"/>
    </row>
    <row r="335" spans="7:7" x14ac:dyDescent="0.25">
      <c r="G335" s="128"/>
    </row>
    <row r="336" spans="7:7" x14ac:dyDescent="0.25">
      <c r="G336" s="128"/>
    </row>
    <row r="337" spans="7:7" x14ac:dyDescent="0.25">
      <c r="G337" s="128"/>
    </row>
    <row r="338" spans="7:7" x14ac:dyDescent="0.25">
      <c r="G338" s="128"/>
    </row>
    <row r="339" spans="7:7" x14ac:dyDescent="0.25">
      <c r="G339" s="128"/>
    </row>
    <row r="340" spans="7:7" x14ac:dyDescent="0.25">
      <c r="G340" s="128"/>
    </row>
    <row r="341" spans="7:7" x14ac:dyDescent="0.25">
      <c r="G341" s="128"/>
    </row>
    <row r="342" spans="7:7" x14ac:dyDescent="0.25">
      <c r="G342" s="128"/>
    </row>
    <row r="343" spans="7:7" x14ac:dyDescent="0.25">
      <c r="G343" s="128"/>
    </row>
    <row r="344" spans="7:7" x14ac:dyDescent="0.25">
      <c r="G344" s="128"/>
    </row>
    <row r="345" spans="7:7" x14ac:dyDescent="0.25">
      <c r="G345" s="128"/>
    </row>
    <row r="346" spans="7:7" x14ac:dyDescent="0.25">
      <c r="G346" s="128"/>
    </row>
    <row r="347" spans="7:7" x14ac:dyDescent="0.25">
      <c r="G347" s="128"/>
    </row>
    <row r="348" spans="7:7" x14ac:dyDescent="0.25">
      <c r="G348" s="128"/>
    </row>
    <row r="349" spans="7:7" x14ac:dyDescent="0.25">
      <c r="G349" s="128"/>
    </row>
    <row r="350" spans="7:7" x14ac:dyDescent="0.25">
      <c r="G350" s="128"/>
    </row>
    <row r="351" spans="7:7" x14ac:dyDescent="0.25">
      <c r="G351" s="128"/>
    </row>
    <row r="352" spans="7:7" x14ac:dyDescent="0.25">
      <c r="G352" s="128"/>
    </row>
    <row r="353" spans="7:7" x14ac:dyDescent="0.25">
      <c r="G353" s="128"/>
    </row>
    <row r="354" spans="7:7" x14ac:dyDescent="0.25">
      <c r="G354" s="128"/>
    </row>
    <row r="355" spans="7:7" x14ac:dyDescent="0.25">
      <c r="G355" s="128"/>
    </row>
    <row r="356" spans="7:7" x14ac:dyDescent="0.25">
      <c r="G356" s="128"/>
    </row>
    <row r="357" spans="7:7" x14ac:dyDescent="0.25">
      <c r="G357" s="128"/>
    </row>
    <row r="358" spans="7:7" x14ac:dyDescent="0.25">
      <c r="G358" s="128"/>
    </row>
    <row r="359" spans="7:7" x14ac:dyDescent="0.25">
      <c r="G359" s="128"/>
    </row>
    <row r="360" spans="7:7" x14ac:dyDescent="0.25">
      <c r="G360" s="128"/>
    </row>
    <row r="361" spans="7:7" x14ac:dyDescent="0.25">
      <c r="G361" s="128"/>
    </row>
    <row r="362" spans="7:7" x14ac:dyDescent="0.25">
      <c r="G362" s="128"/>
    </row>
    <row r="363" spans="7:7" x14ac:dyDescent="0.25">
      <c r="G363" s="128"/>
    </row>
    <row r="364" spans="7:7" x14ac:dyDescent="0.25">
      <c r="G364" s="128"/>
    </row>
    <row r="365" spans="7:7" x14ac:dyDescent="0.25">
      <c r="G365" s="128"/>
    </row>
    <row r="366" spans="7:7" x14ac:dyDescent="0.25">
      <c r="G366" s="128"/>
    </row>
    <row r="367" spans="7:7" x14ac:dyDescent="0.25">
      <c r="G367" s="128"/>
    </row>
    <row r="368" spans="7:7" x14ac:dyDescent="0.25">
      <c r="G368" s="128"/>
    </row>
    <row r="369" spans="7:7" x14ac:dyDescent="0.25">
      <c r="G369" s="128"/>
    </row>
    <row r="370" spans="7:7" x14ac:dyDescent="0.25">
      <c r="G370" s="128"/>
    </row>
    <row r="371" spans="7:7" x14ac:dyDescent="0.25">
      <c r="G371" s="128"/>
    </row>
    <row r="372" spans="7:7" x14ac:dyDescent="0.25">
      <c r="G372" s="128"/>
    </row>
    <row r="373" spans="7:7" x14ac:dyDescent="0.25">
      <c r="G373" s="128"/>
    </row>
    <row r="374" spans="7:7" x14ac:dyDescent="0.25">
      <c r="G374" s="128"/>
    </row>
    <row r="375" spans="7:7" x14ac:dyDescent="0.25">
      <c r="G375" s="128"/>
    </row>
    <row r="376" spans="7:7" x14ac:dyDescent="0.25">
      <c r="G376" s="128"/>
    </row>
    <row r="377" spans="7:7" x14ac:dyDescent="0.25">
      <c r="G377" s="128"/>
    </row>
    <row r="378" spans="7:7" x14ac:dyDescent="0.25">
      <c r="G378" s="128"/>
    </row>
    <row r="379" spans="7:7" x14ac:dyDescent="0.25">
      <c r="G379" s="128"/>
    </row>
    <row r="380" spans="7:7" x14ac:dyDescent="0.25">
      <c r="G380" s="128"/>
    </row>
    <row r="381" spans="7:7" x14ac:dyDescent="0.25">
      <c r="G381" s="128"/>
    </row>
    <row r="382" spans="7:7" x14ac:dyDescent="0.25">
      <c r="G382" s="128"/>
    </row>
    <row r="383" spans="7:7" x14ac:dyDescent="0.25">
      <c r="G383" s="128"/>
    </row>
    <row r="384" spans="7:7" x14ac:dyDescent="0.25">
      <c r="G384" s="128"/>
    </row>
    <row r="385" spans="7:7" x14ac:dyDescent="0.25">
      <c r="G385" s="128"/>
    </row>
    <row r="386" spans="7:7" x14ac:dyDescent="0.25">
      <c r="G386" s="128"/>
    </row>
    <row r="387" spans="7:7" x14ac:dyDescent="0.25">
      <c r="G387" s="128"/>
    </row>
    <row r="388" spans="7:7" x14ac:dyDescent="0.25">
      <c r="G388" s="128"/>
    </row>
    <row r="389" spans="7:7" x14ac:dyDescent="0.25">
      <c r="G389" s="128"/>
    </row>
    <row r="390" spans="7:7" x14ac:dyDescent="0.25">
      <c r="G390" s="128"/>
    </row>
    <row r="391" spans="7:7" x14ac:dyDescent="0.25">
      <c r="G391" s="128"/>
    </row>
    <row r="392" spans="7:7" x14ac:dyDescent="0.25">
      <c r="G392" s="128"/>
    </row>
    <row r="393" spans="7:7" x14ac:dyDescent="0.25">
      <c r="G393" s="128"/>
    </row>
    <row r="394" spans="7:7" x14ac:dyDescent="0.25">
      <c r="G394" s="128"/>
    </row>
    <row r="395" spans="7:7" x14ac:dyDescent="0.25">
      <c r="G395" s="128"/>
    </row>
    <row r="396" spans="7:7" x14ac:dyDescent="0.25">
      <c r="G396" s="128"/>
    </row>
    <row r="397" spans="7:7" x14ac:dyDescent="0.25">
      <c r="G397" s="128"/>
    </row>
    <row r="398" spans="7:7" x14ac:dyDescent="0.25">
      <c r="G398" s="128"/>
    </row>
    <row r="399" spans="7:7" x14ac:dyDescent="0.25">
      <c r="G399" s="128"/>
    </row>
    <row r="400" spans="7:7" x14ac:dyDescent="0.25">
      <c r="G400" s="128"/>
    </row>
    <row r="401" spans="7:7" x14ac:dyDescent="0.25">
      <c r="G401" s="128"/>
    </row>
    <row r="402" spans="7:7" x14ac:dyDescent="0.25">
      <c r="G402" s="128"/>
    </row>
    <row r="403" spans="7:7" x14ac:dyDescent="0.25">
      <c r="G403" s="128"/>
    </row>
    <row r="404" spans="7:7" x14ac:dyDescent="0.25">
      <c r="G404" s="128"/>
    </row>
    <row r="405" spans="7:7" x14ac:dyDescent="0.25">
      <c r="G405" s="128"/>
    </row>
    <row r="406" spans="7:7" x14ac:dyDescent="0.25">
      <c r="G406" s="128"/>
    </row>
    <row r="407" spans="7:7" x14ac:dyDescent="0.25">
      <c r="G407" s="128"/>
    </row>
    <row r="408" spans="7:7" x14ac:dyDescent="0.25">
      <c r="G408" s="128"/>
    </row>
    <row r="409" spans="7:7" x14ac:dyDescent="0.25">
      <c r="G409" s="128"/>
    </row>
    <row r="410" spans="7:7" x14ac:dyDescent="0.25">
      <c r="G410" s="128"/>
    </row>
    <row r="411" spans="7:7" x14ac:dyDescent="0.25">
      <c r="G411" s="128"/>
    </row>
    <row r="412" spans="7:7" x14ac:dyDescent="0.25">
      <c r="G412" s="128"/>
    </row>
    <row r="413" spans="7:7" x14ac:dyDescent="0.25">
      <c r="G413" s="128"/>
    </row>
    <row r="414" spans="7:7" x14ac:dyDescent="0.25">
      <c r="G414" s="128"/>
    </row>
    <row r="415" spans="7:7" x14ac:dyDescent="0.25">
      <c r="G415" s="128"/>
    </row>
    <row r="416" spans="7:7" x14ac:dyDescent="0.25">
      <c r="G416" s="128"/>
    </row>
    <row r="417" spans="7:7" x14ac:dyDescent="0.25">
      <c r="G417" s="128"/>
    </row>
    <row r="418" spans="7:7" x14ac:dyDescent="0.25">
      <c r="G418" s="128"/>
    </row>
    <row r="419" spans="7:7" x14ac:dyDescent="0.25">
      <c r="G419" s="128"/>
    </row>
    <row r="420" spans="7:7" x14ac:dyDescent="0.25">
      <c r="G420" s="128"/>
    </row>
    <row r="421" spans="7:7" x14ac:dyDescent="0.25">
      <c r="G421" s="128"/>
    </row>
    <row r="422" spans="7:7" x14ac:dyDescent="0.25">
      <c r="G422" s="128"/>
    </row>
    <row r="423" spans="7:7" x14ac:dyDescent="0.25">
      <c r="G423" s="128"/>
    </row>
    <row r="424" spans="7:7" x14ac:dyDescent="0.25">
      <c r="G424" s="128"/>
    </row>
    <row r="425" spans="7:7" x14ac:dyDescent="0.25">
      <c r="G425" s="128"/>
    </row>
    <row r="426" spans="7:7" x14ac:dyDescent="0.25">
      <c r="G426" s="128"/>
    </row>
    <row r="427" spans="7:7" x14ac:dyDescent="0.25">
      <c r="G427" s="128"/>
    </row>
    <row r="428" spans="7:7" x14ac:dyDescent="0.25">
      <c r="G428" s="128"/>
    </row>
    <row r="429" spans="7:7" x14ac:dyDescent="0.25">
      <c r="G429" s="128"/>
    </row>
    <row r="430" spans="7:7" x14ac:dyDescent="0.25">
      <c r="G430" s="128"/>
    </row>
    <row r="431" spans="7:7" x14ac:dyDescent="0.25">
      <c r="G431" s="128"/>
    </row>
    <row r="432" spans="7:7" x14ac:dyDescent="0.25">
      <c r="G432" s="128"/>
    </row>
    <row r="433" spans="7:7" x14ac:dyDescent="0.25">
      <c r="G433" s="128"/>
    </row>
    <row r="434" spans="7:7" x14ac:dyDescent="0.25">
      <c r="G434" s="128"/>
    </row>
    <row r="435" spans="7:7" x14ac:dyDescent="0.25">
      <c r="G435" s="128"/>
    </row>
    <row r="436" spans="7:7" x14ac:dyDescent="0.25">
      <c r="G436" s="128"/>
    </row>
    <row r="437" spans="7:7" x14ac:dyDescent="0.25">
      <c r="G437" s="128"/>
    </row>
    <row r="438" spans="7:7" x14ac:dyDescent="0.25">
      <c r="G438" s="128"/>
    </row>
    <row r="439" spans="7:7" x14ac:dyDescent="0.25">
      <c r="G439" s="128"/>
    </row>
    <row r="440" spans="7:7" x14ac:dyDescent="0.25">
      <c r="G440" s="128"/>
    </row>
    <row r="441" spans="7:7" x14ac:dyDescent="0.25">
      <c r="G441" s="128"/>
    </row>
    <row r="442" spans="7:7" x14ac:dyDescent="0.25">
      <c r="G442" s="128"/>
    </row>
    <row r="443" spans="7:7" x14ac:dyDescent="0.25">
      <c r="G443" s="128"/>
    </row>
    <row r="444" spans="7:7" x14ac:dyDescent="0.25">
      <c r="G444" s="128"/>
    </row>
    <row r="445" spans="7:7" x14ac:dyDescent="0.25">
      <c r="G445" s="128"/>
    </row>
    <row r="446" spans="7:7" x14ac:dyDescent="0.25">
      <c r="G446" s="128"/>
    </row>
    <row r="447" spans="7:7" x14ac:dyDescent="0.25">
      <c r="G447" s="128"/>
    </row>
    <row r="448" spans="7:7" x14ac:dyDescent="0.25">
      <c r="G448" s="128"/>
    </row>
    <row r="449" spans="7:7" x14ac:dyDescent="0.25">
      <c r="G449" s="128"/>
    </row>
    <row r="450" spans="7:7" x14ac:dyDescent="0.25">
      <c r="G450" s="128"/>
    </row>
    <row r="451" spans="7:7" x14ac:dyDescent="0.25">
      <c r="G451" s="128"/>
    </row>
    <row r="452" spans="7:7" x14ac:dyDescent="0.25">
      <c r="G452" s="128"/>
    </row>
    <row r="453" spans="7:7" x14ac:dyDescent="0.25">
      <c r="G453" s="128"/>
    </row>
    <row r="454" spans="7:7" x14ac:dyDescent="0.25">
      <c r="G454" s="128"/>
    </row>
    <row r="455" spans="7:7" x14ac:dyDescent="0.25">
      <c r="G455" s="128"/>
    </row>
    <row r="456" spans="7:7" x14ac:dyDescent="0.25">
      <c r="G456" s="128"/>
    </row>
    <row r="457" spans="7:7" x14ac:dyDescent="0.25">
      <c r="G457" s="128"/>
    </row>
    <row r="458" spans="7:7" x14ac:dyDescent="0.25">
      <c r="G458" s="128"/>
    </row>
    <row r="459" spans="7:7" x14ac:dyDescent="0.25">
      <c r="G459" s="128"/>
    </row>
    <row r="460" spans="7:7" x14ac:dyDescent="0.25">
      <c r="G460" s="128"/>
    </row>
    <row r="461" spans="7:7" x14ac:dyDescent="0.25">
      <c r="G461" s="128"/>
    </row>
    <row r="462" spans="7:7" x14ac:dyDescent="0.25">
      <c r="G462" s="128"/>
    </row>
    <row r="463" spans="7:7" x14ac:dyDescent="0.25">
      <c r="G463" s="128"/>
    </row>
    <row r="464" spans="7:7" x14ac:dyDescent="0.25">
      <c r="G464" s="128"/>
    </row>
    <row r="465" spans="7:7" x14ac:dyDescent="0.25">
      <c r="G465" s="128"/>
    </row>
    <row r="466" spans="7:7" x14ac:dyDescent="0.25">
      <c r="G466" s="128"/>
    </row>
    <row r="467" spans="7:7" x14ac:dyDescent="0.25">
      <c r="G467" s="128"/>
    </row>
    <row r="468" spans="7:7" x14ac:dyDescent="0.25">
      <c r="G468" s="128"/>
    </row>
    <row r="469" spans="7:7" x14ac:dyDescent="0.25">
      <c r="G469" s="128"/>
    </row>
    <row r="470" spans="7:7" x14ac:dyDescent="0.25">
      <c r="G470" s="128"/>
    </row>
    <row r="471" spans="7:7" x14ac:dyDescent="0.25">
      <c r="G471" s="128"/>
    </row>
    <row r="472" spans="7:7" x14ac:dyDescent="0.25">
      <c r="G472" s="128"/>
    </row>
    <row r="473" spans="7:7" x14ac:dyDescent="0.25">
      <c r="G473" s="128"/>
    </row>
    <row r="474" spans="7:7" x14ac:dyDescent="0.25">
      <c r="G474" s="128"/>
    </row>
    <row r="475" spans="7:7" x14ac:dyDescent="0.25">
      <c r="G475" s="128"/>
    </row>
    <row r="476" spans="7:7" x14ac:dyDescent="0.25">
      <c r="G476" s="128"/>
    </row>
    <row r="477" spans="7:7" x14ac:dyDescent="0.25">
      <c r="G477" s="128"/>
    </row>
    <row r="478" spans="7:7" x14ac:dyDescent="0.25">
      <c r="G478" s="128"/>
    </row>
    <row r="479" spans="7:7" x14ac:dyDescent="0.25">
      <c r="G479" s="128"/>
    </row>
    <row r="480" spans="7:7" x14ac:dyDescent="0.25">
      <c r="G480" s="128"/>
    </row>
    <row r="481" spans="7:7" x14ac:dyDescent="0.25">
      <c r="G481" s="128"/>
    </row>
    <row r="482" spans="7:7" x14ac:dyDescent="0.25">
      <c r="G482" s="128"/>
    </row>
    <row r="483" spans="7:7" x14ac:dyDescent="0.25">
      <c r="G483" s="128"/>
    </row>
    <row r="484" spans="7:7" x14ac:dyDescent="0.25">
      <c r="G484" s="128"/>
    </row>
    <row r="485" spans="7:7" x14ac:dyDescent="0.25">
      <c r="G485" s="128"/>
    </row>
    <row r="486" spans="7:7" x14ac:dyDescent="0.25">
      <c r="G486" s="128"/>
    </row>
    <row r="487" spans="7:7" x14ac:dyDescent="0.25">
      <c r="G487" s="128"/>
    </row>
    <row r="488" spans="7:7" x14ac:dyDescent="0.25">
      <c r="G488" s="128"/>
    </row>
    <row r="489" spans="7:7" x14ac:dyDescent="0.25">
      <c r="G489" s="128"/>
    </row>
    <row r="490" spans="7:7" x14ac:dyDescent="0.25">
      <c r="G490" s="128"/>
    </row>
    <row r="491" spans="7:7" x14ac:dyDescent="0.25">
      <c r="G491" s="128"/>
    </row>
    <row r="492" spans="7:7" x14ac:dyDescent="0.25">
      <c r="G492" s="128"/>
    </row>
    <row r="493" spans="7:7" x14ac:dyDescent="0.25">
      <c r="G493" s="128"/>
    </row>
    <row r="494" spans="7:7" x14ac:dyDescent="0.25">
      <c r="G494" s="128"/>
    </row>
    <row r="495" spans="7:7" x14ac:dyDescent="0.25">
      <c r="G495" s="128"/>
    </row>
    <row r="496" spans="7:7" x14ac:dyDescent="0.25">
      <c r="G496" s="128"/>
    </row>
    <row r="497" spans="7:7" x14ac:dyDescent="0.25">
      <c r="G497" s="128"/>
    </row>
    <row r="498" spans="7:7" x14ac:dyDescent="0.25">
      <c r="G498" s="128"/>
    </row>
    <row r="499" spans="7:7" x14ac:dyDescent="0.25">
      <c r="G499" s="128"/>
    </row>
    <row r="500" spans="7:7" x14ac:dyDescent="0.25">
      <c r="G500" s="128"/>
    </row>
    <row r="501" spans="7:7" x14ac:dyDescent="0.25">
      <c r="G501" s="128"/>
    </row>
    <row r="502" spans="7:7" x14ac:dyDescent="0.25">
      <c r="G502" s="128"/>
    </row>
    <row r="503" spans="7:7" x14ac:dyDescent="0.25">
      <c r="G503" s="128"/>
    </row>
    <row r="504" spans="7:7" x14ac:dyDescent="0.25">
      <c r="G504" s="128"/>
    </row>
    <row r="505" spans="7:7" x14ac:dyDescent="0.25">
      <c r="G505" s="128"/>
    </row>
    <row r="506" spans="7:7" x14ac:dyDescent="0.25">
      <c r="G506" s="128"/>
    </row>
    <row r="507" spans="7:7" x14ac:dyDescent="0.25">
      <c r="G507" s="128"/>
    </row>
    <row r="508" spans="7:7" x14ac:dyDescent="0.25">
      <c r="G508" s="128"/>
    </row>
    <row r="509" spans="7:7" x14ac:dyDescent="0.25">
      <c r="G509" s="128"/>
    </row>
    <row r="510" spans="7:7" x14ac:dyDescent="0.25">
      <c r="G510" s="128"/>
    </row>
    <row r="511" spans="7:7" x14ac:dyDescent="0.25">
      <c r="G511" s="128"/>
    </row>
    <row r="512" spans="7:7" x14ac:dyDescent="0.25">
      <c r="G512" s="128"/>
    </row>
    <row r="513" spans="7:7" x14ac:dyDescent="0.25">
      <c r="G513" s="128"/>
    </row>
    <row r="514" spans="7:7" x14ac:dyDescent="0.25">
      <c r="G514" s="128"/>
    </row>
    <row r="515" spans="7:7" x14ac:dyDescent="0.25">
      <c r="G515" s="128"/>
    </row>
    <row r="516" spans="7:7" x14ac:dyDescent="0.25">
      <c r="G516" s="128"/>
    </row>
    <row r="517" spans="7:7" x14ac:dyDescent="0.25">
      <c r="G517" s="128"/>
    </row>
    <row r="518" spans="7:7" x14ac:dyDescent="0.25">
      <c r="G518" s="128"/>
    </row>
    <row r="519" spans="7:7" x14ac:dyDescent="0.25">
      <c r="G519" s="128"/>
    </row>
    <row r="520" spans="7:7" x14ac:dyDescent="0.25">
      <c r="G520" s="128"/>
    </row>
    <row r="521" spans="7:7" x14ac:dyDescent="0.25">
      <c r="G521" s="128"/>
    </row>
    <row r="522" spans="7:7" x14ac:dyDescent="0.25">
      <c r="G522" s="128"/>
    </row>
    <row r="523" spans="7:7" x14ac:dyDescent="0.25">
      <c r="G523" s="128"/>
    </row>
    <row r="524" spans="7:7" x14ac:dyDescent="0.25">
      <c r="G524" s="128"/>
    </row>
    <row r="525" spans="7:7" x14ac:dyDescent="0.25">
      <c r="G525" s="128"/>
    </row>
    <row r="526" spans="7:7" x14ac:dyDescent="0.25">
      <c r="G526" s="128"/>
    </row>
    <row r="527" spans="7:7" x14ac:dyDescent="0.25">
      <c r="G527" s="128"/>
    </row>
    <row r="528" spans="7:7" x14ac:dyDescent="0.25">
      <c r="G528" s="128"/>
    </row>
    <row r="529" spans="7:7" x14ac:dyDescent="0.25">
      <c r="G529" s="128"/>
    </row>
    <row r="530" spans="7:7" x14ac:dyDescent="0.25">
      <c r="G530" s="128"/>
    </row>
    <row r="531" spans="7:7" x14ac:dyDescent="0.25">
      <c r="G531" s="128"/>
    </row>
    <row r="532" spans="7:7" x14ac:dyDescent="0.25">
      <c r="G532" s="128"/>
    </row>
    <row r="533" spans="7:7" x14ac:dyDescent="0.25">
      <c r="G533" s="128"/>
    </row>
    <row r="534" spans="7:7" x14ac:dyDescent="0.25">
      <c r="G534" s="128"/>
    </row>
    <row r="535" spans="7:7" x14ac:dyDescent="0.25">
      <c r="G535" s="128"/>
    </row>
    <row r="536" spans="7:7" x14ac:dyDescent="0.25">
      <c r="G536" s="128"/>
    </row>
    <row r="537" spans="7:7" x14ac:dyDescent="0.25">
      <c r="G537" s="128"/>
    </row>
    <row r="538" spans="7:7" x14ac:dyDescent="0.25">
      <c r="G538" s="128"/>
    </row>
    <row r="539" spans="7:7" x14ac:dyDescent="0.25">
      <c r="G539" s="128"/>
    </row>
    <row r="540" spans="7:7" x14ac:dyDescent="0.25">
      <c r="G540" s="128"/>
    </row>
    <row r="541" spans="7:7" x14ac:dyDescent="0.25">
      <c r="G541" s="128"/>
    </row>
    <row r="542" spans="7:7" x14ac:dyDescent="0.25">
      <c r="G542" s="128"/>
    </row>
    <row r="543" spans="7:7" x14ac:dyDescent="0.25">
      <c r="G543" s="128"/>
    </row>
    <row r="544" spans="7:7" x14ac:dyDescent="0.25">
      <c r="G544" s="128"/>
    </row>
    <row r="545" spans="7:7" x14ac:dyDescent="0.25">
      <c r="G545" s="128"/>
    </row>
    <row r="546" spans="7:7" x14ac:dyDescent="0.25">
      <c r="G546" s="128"/>
    </row>
    <row r="547" spans="7:7" x14ac:dyDescent="0.25">
      <c r="G547" s="128"/>
    </row>
    <row r="548" spans="7:7" x14ac:dyDescent="0.25">
      <c r="G548" s="128"/>
    </row>
    <row r="549" spans="7:7" x14ac:dyDescent="0.25">
      <c r="G549" s="128"/>
    </row>
    <row r="550" spans="7:7" x14ac:dyDescent="0.25">
      <c r="G550" s="128"/>
    </row>
    <row r="551" spans="7:7" x14ac:dyDescent="0.25">
      <c r="G551" s="128"/>
    </row>
    <row r="552" spans="7:7" x14ac:dyDescent="0.25">
      <c r="G552" s="128"/>
    </row>
    <row r="553" spans="7:7" x14ac:dyDescent="0.25">
      <c r="G553" s="128"/>
    </row>
    <row r="554" spans="7:7" x14ac:dyDescent="0.25">
      <c r="G554" s="128"/>
    </row>
    <row r="555" spans="7:7" x14ac:dyDescent="0.25">
      <c r="G555" s="128"/>
    </row>
    <row r="556" spans="7:7" x14ac:dyDescent="0.25">
      <c r="G556" s="128"/>
    </row>
    <row r="557" spans="7:7" x14ac:dyDescent="0.25">
      <c r="G557" s="128"/>
    </row>
    <row r="558" spans="7:7" x14ac:dyDescent="0.25">
      <c r="G558" s="128"/>
    </row>
    <row r="559" spans="7:7" x14ac:dyDescent="0.25">
      <c r="G559" s="128"/>
    </row>
    <row r="560" spans="7:7" x14ac:dyDescent="0.25">
      <c r="G560" s="128"/>
    </row>
    <row r="561" spans="7:7" x14ac:dyDescent="0.25">
      <c r="G561" s="128"/>
    </row>
    <row r="562" spans="7:7" x14ac:dyDescent="0.25">
      <c r="G562" s="128"/>
    </row>
    <row r="563" spans="7:7" x14ac:dyDescent="0.25">
      <c r="G563" s="128"/>
    </row>
    <row r="564" spans="7:7" x14ac:dyDescent="0.25">
      <c r="G564" s="128"/>
    </row>
    <row r="565" spans="7:7" x14ac:dyDescent="0.25">
      <c r="G565" s="128"/>
    </row>
    <row r="566" spans="7:7" x14ac:dyDescent="0.25">
      <c r="G566" s="128"/>
    </row>
    <row r="567" spans="7:7" x14ac:dyDescent="0.25">
      <c r="G567" s="128"/>
    </row>
    <row r="568" spans="7:7" x14ac:dyDescent="0.25">
      <c r="G568" s="128"/>
    </row>
    <row r="569" spans="7:7" x14ac:dyDescent="0.25">
      <c r="G569" s="128"/>
    </row>
    <row r="570" spans="7:7" x14ac:dyDescent="0.25">
      <c r="G570" s="128"/>
    </row>
    <row r="571" spans="7:7" x14ac:dyDescent="0.25">
      <c r="G571" s="128"/>
    </row>
    <row r="572" spans="7:7" x14ac:dyDescent="0.25">
      <c r="G572" s="128"/>
    </row>
    <row r="573" spans="7:7" x14ac:dyDescent="0.25">
      <c r="G573" s="128"/>
    </row>
    <row r="574" spans="7:7" x14ac:dyDescent="0.25">
      <c r="G574" s="128"/>
    </row>
    <row r="575" spans="7:7" x14ac:dyDescent="0.25">
      <c r="G575" s="128"/>
    </row>
    <row r="576" spans="7:7" x14ac:dyDescent="0.25">
      <c r="G576" s="128"/>
    </row>
    <row r="577" spans="7:7" x14ac:dyDescent="0.25">
      <c r="G577" s="128"/>
    </row>
    <row r="578" spans="7:7" x14ac:dyDescent="0.25">
      <c r="G578" s="128"/>
    </row>
    <row r="579" spans="7:7" x14ac:dyDescent="0.25">
      <c r="G579" s="128"/>
    </row>
    <row r="580" spans="7:7" x14ac:dyDescent="0.25">
      <c r="G580" s="128"/>
    </row>
    <row r="581" spans="7:7" x14ac:dyDescent="0.25">
      <c r="G581" s="128"/>
    </row>
    <row r="582" spans="7:7" x14ac:dyDescent="0.25">
      <c r="G582" s="128"/>
    </row>
    <row r="583" spans="7:7" x14ac:dyDescent="0.25">
      <c r="G583" s="128"/>
    </row>
    <row r="584" spans="7:7" x14ac:dyDescent="0.25">
      <c r="G584" s="128"/>
    </row>
    <row r="585" spans="7:7" x14ac:dyDescent="0.25">
      <c r="G585" s="128"/>
    </row>
    <row r="586" spans="7:7" x14ac:dyDescent="0.25">
      <c r="G586" s="128"/>
    </row>
    <row r="587" spans="7:7" x14ac:dyDescent="0.25">
      <c r="G587" s="128"/>
    </row>
    <row r="588" spans="7:7" x14ac:dyDescent="0.25">
      <c r="G588" s="128"/>
    </row>
    <row r="589" spans="7:7" x14ac:dyDescent="0.25">
      <c r="G589" s="128"/>
    </row>
    <row r="590" spans="7:7" x14ac:dyDescent="0.25">
      <c r="G590" s="128"/>
    </row>
    <row r="591" spans="7:7" x14ac:dyDescent="0.25">
      <c r="G591" s="128"/>
    </row>
    <row r="592" spans="7:7" x14ac:dyDescent="0.25">
      <c r="G592" s="128"/>
    </row>
    <row r="593" spans="7:7" x14ac:dyDescent="0.25">
      <c r="G593" s="128"/>
    </row>
    <row r="594" spans="7:7" x14ac:dyDescent="0.25">
      <c r="G594" s="128"/>
    </row>
    <row r="595" spans="7:7" x14ac:dyDescent="0.25">
      <c r="G595" s="128"/>
    </row>
    <row r="596" spans="7:7" x14ac:dyDescent="0.25">
      <c r="G596" s="128"/>
    </row>
    <row r="597" spans="7:7" x14ac:dyDescent="0.25">
      <c r="G597" s="128"/>
    </row>
    <row r="598" spans="7:7" x14ac:dyDescent="0.25">
      <c r="G598" s="128"/>
    </row>
    <row r="599" spans="7:7" x14ac:dyDescent="0.25">
      <c r="G599" s="128"/>
    </row>
    <row r="600" spans="7:7" x14ac:dyDescent="0.25">
      <c r="G600" s="128"/>
    </row>
    <row r="601" spans="7:7" x14ac:dyDescent="0.25">
      <c r="G601" s="128"/>
    </row>
    <row r="602" spans="7:7" x14ac:dyDescent="0.25">
      <c r="G602" s="128"/>
    </row>
    <row r="603" spans="7:7" x14ac:dyDescent="0.25">
      <c r="G603" s="128"/>
    </row>
    <row r="604" spans="7:7" x14ac:dyDescent="0.25">
      <c r="G604" s="128"/>
    </row>
    <row r="605" spans="7:7" x14ac:dyDescent="0.25">
      <c r="G605" s="128"/>
    </row>
    <row r="606" spans="7:7" x14ac:dyDescent="0.25">
      <c r="G606" s="128"/>
    </row>
    <row r="607" spans="7:7" x14ac:dyDescent="0.25">
      <c r="G607" s="128"/>
    </row>
    <row r="608" spans="7:7" x14ac:dyDescent="0.25">
      <c r="G608" s="128"/>
    </row>
    <row r="609" spans="7:7" x14ac:dyDescent="0.25">
      <c r="G609" s="128"/>
    </row>
    <row r="610" spans="7:7" x14ac:dyDescent="0.25">
      <c r="G610" s="128"/>
    </row>
    <row r="611" spans="7:7" x14ac:dyDescent="0.25">
      <c r="G611" s="128"/>
    </row>
    <row r="612" spans="7:7" x14ac:dyDescent="0.25">
      <c r="G612" s="128"/>
    </row>
    <row r="613" spans="7:7" x14ac:dyDescent="0.25">
      <c r="G613" s="128"/>
    </row>
    <row r="614" spans="7:7" x14ac:dyDescent="0.25">
      <c r="G614" s="128"/>
    </row>
    <row r="615" spans="7:7" x14ac:dyDescent="0.25">
      <c r="G615" s="128"/>
    </row>
    <row r="616" spans="7:7" x14ac:dyDescent="0.25">
      <c r="G616" s="128"/>
    </row>
    <row r="617" spans="7:7" x14ac:dyDescent="0.25">
      <c r="G617" s="128"/>
    </row>
    <row r="618" spans="7:7" x14ac:dyDescent="0.25">
      <c r="G618" s="128"/>
    </row>
    <row r="619" spans="7:7" x14ac:dyDescent="0.25">
      <c r="G619" s="128"/>
    </row>
    <row r="620" spans="7:7" x14ac:dyDescent="0.25">
      <c r="G620" s="128"/>
    </row>
    <row r="621" spans="7:7" x14ac:dyDescent="0.25">
      <c r="G621" s="128"/>
    </row>
    <row r="622" spans="7:7" x14ac:dyDescent="0.25">
      <c r="G622" s="128"/>
    </row>
    <row r="623" spans="7:7" x14ac:dyDescent="0.25">
      <c r="G623" s="128"/>
    </row>
    <row r="624" spans="7:7" x14ac:dyDescent="0.25">
      <c r="G624" s="128"/>
    </row>
    <row r="625" spans="7:7" x14ac:dyDescent="0.25">
      <c r="G625" s="128"/>
    </row>
    <row r="626" spans="7:7" x14ac:dyDescent="0.25">
      <c r="G626" s="128"/>
    </row>
    <row r="627" spans="7:7" x14ac:dyDescent="0.25">
      <c r="G627" s="128"/>
    </row>
    <row r="628" spans="7:7" x14ac:dyDescent="0.25">
      <c r="G628" s="128"/>
    </row>
    <row r="629" spans="7:7" x14ac:dyDescent="0.25">
      <c r="G629" s="128"/>
    </row>
    <row r="630" spans="7:7" x14ac:dyDescent="0.25">
      <c r="G630" s="128"/>
    </row>
    <row r="631" spans="7:7" x14ac:dyDescent="0.25">
      <c r="G631" s="128"/>
    </row>
    <row r="632" spans="7:7" x14ac:dyDescent="0.25">
      <c r="G632" s="128"/>
    </row>
    <row r="633" spans="7:7" x14ac:dyDescent="0.25">
      <c r="G633" s="128"/>
    </row>
    <row r="634" spans="7:7" x14ac:dyDescent="0.25">
      <c r="G634" s="128"/>
    </row>
    <row r="635" spans="7:7" x14ac:dyDescent="0.25">
      <c r="G635" s="128"/>
    </row>
    <row r="636" spans="7:7" x14ac:dyDescent="0.25">
      <c r="G636" s="128"/>
    </row>
    <row r="637" spans="7:7" x14ac:dyDescent="0.25">
      <c r="G637" s="128"/>
    </row>
    <row r="638" spans="7:7" x14ac:dyDescent="0.25">
      <c r="G638" s="128"/>
    </row>
    <row r="639" spans="7:7" x14ac:dyDescent="0.25">
      <c r="G639" s="128"/>
    </row>
    <row r="640" spans="7:7" x14ac:dyDescent="0.25">
      <c r="G640" s="128"/>
    </row>
    <row r="641" spans="7:7" x14ac:dyDescent="0.25">
      <c r="G641" s="128"/>
    </row>
    <row r="642" spans="7:7" x14ac:dyDescent="0.25">
      <c r="G642" s="128"/>
    </row>
    <row r="643" spans="7:7" x14ac:dyDescent="0.25">
      <c r="G643" s="128"/>
    </row>
    <row r="644" spans="7:7" x14ac:dyDescent="0.25">
      <c r="G644" s="128"/>
    </row>
    <row r="645" spans="7:7" x14ac:dyDescent="0.25">
      <c r="G645" s="128"/>
    </row>
    <row r="646" spans="7:7" x14ac:dyDescent="0.25">
      <c r="G646" s="128"/>
    </row>
    <row r="647" spans="7:7" x14ac:dyDescent="0.25">
      <c r="G647" s="128"/>
    </row>
    <row r="648" spans="7:7" x14ac:dyDescent="0.25">
      <c r="G648" s="128"/>
    </row>
    <row r="649" spans="7:7" x14ac:dyDescent="0.25">
      <c r="G649" s="128"/>
    </row>
    <row r="650" spans="7:7" x14ac:dyDescent="0.25">
      <c r="G650" s="128"/>
    </row>
    <row r="651" spans="7:7" x14ac:dyDescent="0.25">
      <c r="G651" s="128"/>
    </row>
    <row r="652" spans="7:7" x14ac:dyDescent="0.25">
      <c r="G652" s="128"/>
    </row>
    <row r="653" spans="7:7" x14ac:dyDescent="0.25">
      <c r="G653" s="128"/>
    </row>
    <row r="654" spans="7:7" x14ac:dyDescent="0.25">
      <c r="G654" s="128"/>
    </row>
    <row r="655" spans="7:7" x14ac:dyDescent="0.25">
      <c r="G655" s="128"/>
    </row>
    <row r="656" spans="7:7" x14ac:dyDescent="0.25">
      <c r="G656" s="128"/>
    </row>
    <row r="657" spans="7:7" x14ac:dyDescent="0.25">
      <c r="G657" s="128"/>
    </row>
    <row r="658" spans="7:7" x14ac:dyDescent="0.25">
      <c r="G658" s="128"/>
    </row>
    <row r="659" spans="7:7" x14ac:dyDescent="0.25">
      <c r="G659" s="128"/>
    </row>
    <row r="660" spans="7:7" x14ac:dyDescent="0.25">
      <c r="G660" s="128"/>
    </row>
    <row r="661" spans="7:7" x14ac:dyDescent="0.25">
      <c r="G661" s="128"/>
    </row>
    <row r="662" spans="7:7" x14ac:dyDescent="0.25">
      <c r="G662" s="128"/>
    </row>
    <row r="663" spans="7:7" x14ac:dyDescent="0.25">
      <c r="G663" s="128"/>
    </row>
    <row r="664" spans="7:7" x14ac:dyDescent="0.25">
      <c r="G664" s="128"/>
    </row>
    <row r="665" spans="7:7" x14ac:dyDescent="0.25">
      <c r="G665" s="128"/>
    </row>
    <row r="666" spans="7:7" x14ac:dyDescent="0.25">
      <c r="G666" s="128"/>
    </row>
    <row r="667" spans="7:7" x14ac:dyDescent="0.25">
      <c r="G667" s="128"/>
    </row>
    <row r="668" spans="7:7" x14ac:dyDescent="0.25">
      <c r="G668" s="128"/>
    </row>
    <row r="669" spans="7:7" x14ac:dyDescent="0.25">
      <c r="G669" s="128"/>
    </row>
    <row r="670" spans="7:7" x14ac:dyDescent="0.25">
      <c r="G670" s="128"/>
    </row>
    <row r="671" spans="7:7" x14ac:dyDescent="0.25">
      <c r="G671" s="128"/>
    </row>
    <row r="672" spans="7:7" x14ac:dyDescent="0.25">
      <c r="G672" s="128"/>
    </row>
    <row r="673" spans="7:7" x14ac:dyDescent="0.25">
      <c r="G673" s="128"/>
    </row>
    <row r="674" spans="7:7" x14ac:dyDescent="0.25">
      <c r="G674" s="128"/>
    </row>
    <row r="675" spans="7:7" x14ac:dyDescent="0.25">
      <c r="G675" s="128"/>
    </row>
    <row r="676" spans="7:7" x14ac:dyDescent="0.25">
      <c r="G676" s="128"/>
    </row>
    <row r="677" spans="7:7" x14ac:dyDescent="0.25">
      <c r="G677" s="128"/>
    </row>
    <row r="678" spans="7:7" x14ac:dyDescent="0.25">
      <c r="G678" s="128"/>
    </row>
    <row r="679" spans="7:7" x14ac:dyDescent="0.25">
      <c r="G679" s="128"/>
    </row>
    <row r="680" spans="7:7" x14ac:dyDescent="0.25">
      <c r="G680" s="128"/>
    </row>
    <row r="681" spans="7:7" x14ac:dyDescent="0.25">
      <c r="G681" s="128"/>
    </row>
    <row r="682" spans="7:7" x14ac:dyDescent="0.25">
      <c r="G682" s="128"/>
    </row>
    <row r="683" spans="7:7" x14ac:dyDescent="0.25">
      <c r="G683" s="128"/>
    </row>
    <row r="684" spans="7:7" x14ac:dyDescent="0.25">
      <c r="G684" s="128"/>
    </row>
    <row r="685" spans="7:7" x14ac:dyDescent="0.25">
      <c r="G685" s="128"/>
    </row>
    <row r="686" spans="7:7" x14ac:dyDescent="0.25">
      <c r="G686" s="128"/>
    </row>
    <row r="687" spans="7:7" x14ac:dyDescent="0.25">
      <c r="G687" s="128"/>
    </row>
    <row r="688" spans="7:7" x14ac:dyDescent="0.25">
      <c r="G688" s="128"/>
    </row>
    <row r="689" spans="7:7" x14ac:dyDescent="0.25">
      <c r="G689" s="128"/>
    </row>
    <row r="690" spans="7:7" x14ac:dyDescent="0.25">
      <c r="G690" s="128"/>
    </row>
    <row r="691" spans="7:7" x14ac:dyDescent="0.25">
      <c r="G691" s="128"/>
    </row>
    <row r="692" spans="7:7" x14ac:dyDescent="0.25">
      <c r="G692" s="128"/>
    </row>
    <row r="693" spans="7:7" x14ac:dyDescent="0.25">
      <c r="G693" s="128"/>
    </row>
    <row r="694" spans="7:7" x14ac:dyDescent="0.25">
      <c r="G694" s="128"/>
    </row>
    <row r="695" spans="7:7" x14ac:dyDescent="0.25">
      <c r="G695" s="128"/>
    </row>
    <row r="696" spans="7:7" x14ac:dyDescent="0.25">
      <c r="G696" s="128"/>
    </row>
    <row r="697" spans="7:7" x14ac:dyDescent="0.25">
      <c r="G697" s="128"/>
    </row>
    <row r="698" spans="7:7" x14ac:dyDescent="0.25">
      <c r="G698" s="128"/>
    </row>
    <row r="699" spans="7:7" x14ac:dyDescent="0.25">
      <c r="G699" s="128"/>
    </row>
    <row r="700" spans="7:7" x14ac:dyDescent="0.25">
      <c r="G700" s="128"/>
    </row>
    <row r="701" spans="7:7" x14ac:dyDescent="0.25">
      <c r="G701" s="128"/>
    </row>
    <row r="702" spans="7:7" x14ac:dyDescent="0.25">
      <c r="G702" s="128"/>
    </row>
    <row r="703" spans="7:7" x14ac:dyDescent="0.25">
      <c r="G703" s="128"/>
    </row>
    <row r="704" spans="7:7" x14ac:dyDescent="0.25">
      <c r="G704" s="128"/>
    </row>
    <row r="705" spans="7:7" x14ac:dyDescent="0.25">
      <c r="G705" s="128"/>
    </row>
    <row r="706" spans="7:7" x14ac:dyDescent="0.25">
      <c r="G706" s="128"/>
    </row>
    <row r="707" spans="7:7" x14ac:dyDescent="0.25">
      <c r="G707" s="128"/>
    </row>
    <row r="708" spans="7:7" x14ac:dyDescent="0.25">
      <c r="G708" s="128"/>
    </row>
    <row r="709" spans="7:7" x14ac:dyDescent="0.25">
      <c r="G709" s="128"/>
    </row>
    <row r="710" spans="7:7" x14ac:dyDescent="0.25">
      <c r="G710" s="128"/>
    </row>
    <row r="711" spans="7:7" x14ac:dyDescent="0.25">
      <c r="G711" s="128"/>
    </row>
    <row r="712" spans="7:7" x14ac:dyDescent="0.25">
      <c r="G712" s="128"/>
    </row>
    <row r="713" spans="7:7" x14ac:dyDescent="0.25">
      <c r="G713" s="128"/>
    </row>
    <row r="714" spans="7:7" x14ac:dyDescent="0.25">
      <c r="G714" s="128"/>
    </row>
    <row r="715" spans="7:7" x14ac:dyDescent="0.25">
      <c r="G715" s="128"/>
    </row>
    <row r="716" spans="7:7" x14ac:dyDescent="0.25">
      <c r="G716" s="128"/>
    </row>
    <row r="717" spans="7:7" x14ac:dyDescent="0.25">
      <c r="G717" s="128"/>
    </row>
    <row r="718" spans="7:7" x14ac:dyDescent="0.25">
      <c r="G718" s="128"/>
    </row>
    <row r="719" spans="7:7" x14ac:dyDescent="0.25">
      <c r="G719" s="128"/>
    </row>
    <row r="720" spans="7:7" x14ac:dyDescent="0.25">
      <c r="G720" s="128"/>
    </row>
    <row r="721" spans="7:7" x14ac:dyDescent="0.25">
      <c r="G721" s="128"/>
    </row>
    <row r="722" spans="7:7" x14ac:dyDescent="0.25">
      <c r="G722" s="128"/>
    </row>
    <row r="723" spans="7:7" x14ac:dyDescent="0.25">
      <c r="G723" s="128"/>
    </row>
    <row r="724" spans="7:7" x14ac:dyDescent="0.25">
      <c r="G724" s="128"/>
    </row>
    <row r="725" spans="7:7" x14ac:dyDescent="0.25">
      <c r="G725" s="128"/>
    </row>
    <row r="726" spans="7:7" x14ac:dyDescent="0.25">
      <c r="G726" s="128"/>
    </row>
    <row r="727" spans="7:7" x14ac:dyDescent="0.25">
      <c r="G727" s="128"/>
    </row>
    <row r="728" spans="7:7" x14ac:dyDescent="0.25">
      <c r="G728" s="128"/>
    </row>
    <row r="729" spans="7:7" x14ac:dyDescent="0.25">
      <c r="G729" s="128"/>
    </row>
    <row r="730" spans="7:7" x14ac:dyDescent="0.25">
      <c r="G730" s="128"/>
    </row>
    <row r="731" spans="7:7" x14ac:dyDescent="0.25">
      <c r="G731" s="128"/>
    </row>
    <row r="732" spans="7:7" x14ac:dyDescent="0.25">
      <c r="G732" s="128"/>
    </row>
    <row r="733" spans="7:7" x14ac:dyDescent="0.25">
      <c r="G733" s="128"/>
    </row>
    <row r="734" spans="7:7" x14ac:dyDescent="0.25">
      <c r="G734" s="128"/>
    </row>
    <row r="735" spans="7:7" x14ac:dyDescent="0.25">
      <c r="G735" s="128"/>
    </row>
    <row r="736" spans="7:7" x14ac:dyDescent="0.25">
      <c r="G736" s="128"/>
    </row>
    <row r="737" spans="7:7" x14ac:dyDescent="0.25">
      <c r="G737" s="128"/>
    </row>
    <row r="738" spans="7:7" x14ac:dyDescent="0.25">
      <c r="G738" s="128"/>
    </row>
    <row r="739" spans="7:7" x14ac:dyDescent="0.25">
      <c r="G739" s="128"/>
    </row>
    <row r="740" spans="7:7" x14ac:dyDescent="0.25">
      <c r="G740" s="128"/>
    </row>
    <row r="741" spans="7:7" x14ac:dyDescent="0.25">
      <c r="G741" s="128"/>
    </row>
    <row r="742" spans="7:7" x14ac:dyDescent="0.25">
      <c r="G742" s="128"/>
    </row>
    <row r="743" spans="7:7" x14ac:dyDescent="0.25">
      <c r="G743" s="128"/>
    </row>
    <row r="744" spans="7:7" x14ac:dyDescent="0.25">
      <c r="G744" s="128"/>
    </row>
    <row r="745" spans="7:7" x14ac:dyDescent="0.25">
      <c r="G745" s="128"/>
    </row>
    <row r="746" spans="7:7" x14ac:dyDescent="0.25">
      <c r="G746" s="128"/>
    </row>
    <row r="747" spans="7:7" x14ac:dyDescent="0.25">
      <c r="G747" s="128"/>
    </row>
    <row r="748" spans="7:7" x14ac:dyDescent="0.25">
      <c r="G748" s="128"/>
    </row>
    <row r="749" spans="7:7" x14ac:dyDescent="0.25">
      <c r="G749" s="128"/>
    </row>
    <row r="750" spans="7:7" x14ac:dyDescent="0.25">
      <c r="G750" s="128"/>
    </row>
    <row r="751" spans="7:7" x14ac:dyDescent="0.25">
      <c r="G751" s="128"/>
    </row>
    <row r="752" spans="7:7" x14ac:dyDescent="0.25">
      <c r="G752" s="128"/>
    </row>
    <row r="753" spans="7:7" x14ac:dyDescent="0.25">
      <c r="G753" s="128"/>
    </row>
    <row r="754" spans="7:7" x14ac:dyDescent="0.25">
      <c r="G754" s="128"/>
    </row>
    <row r="755" spans="7:7" x14ac:dyDescent="0.25">
      <c r="G755" s="128"/>
    </row>
    <row r="756" spans="7:7" x14ac:dyDescent="0.25">
      <c r="G756" s="128"/>
    </row>
    <row r="757" spans="7:7" x14ac:dyDescent="0.25">
      <c r="G757" s="128"/>
    </row>
    <row r="758" spans="7:7" x14ac:dyDescent="0.25">
      <c r="G758" s="128"/>
    </row>
    <row r="759" spans="7:7" x14ac:dyDescent="0.25">
      <c r="G759" s="128"/>
    </row>
    <row r="760" spans="7:7" x14ac:dyDescent="0.25">
      <c r="G760" s="128"/>
    </row>
    <row r="761" spans="7:7" x14ac:dyDescent="0.25">
      <c r="G761" s="128"/>
    </row>
    <row r="762" spans="7:7" x14ac:dyDescent="0.25">
      <c r="G762" s="128"/>
    </row>
    <row r="763" spans="7:7" x14ac:dyDescent="0.25">
      <c r="G763" s="128"/>
    </row>
    <row r="764" spans="7:7" x14ac:dyDescent="0.25">
      <c r="G764" s="128"/>
    </row>
    <row r="765" spans="7:7" x14ac:dyDescent="0.25">
      <c r="G765" s="128"/>
    </row>
    <row r="766" spans="7:7" x14ac:dyDescent="0.25">
      <c r="G766" s="128"/>
    </row>
    <row r="767" spans="7:7" x14ac:dyDescent="0.25">
      <c r="G767" s="128"/>
    </row>
    <row r="768" spans="7:7" x14ac:dyDescent="0.25">
      <c r="G768" s="128"/>
    </row>
    <row r="769" spans="7:7" x14ac:dyDescent="0.25">
      <c r="G769" s="128"/>
    </row>
    <row r="770" spans="7:7" x14ac:dyDescent="0.25">
      <c r="G770" s="128"/>
    </row>
    <row r="771" spans="7:7" x14ac:dyDescent="0.25">
      <c r="G771" s="128"/>
    </row>
    <row r="772" spans="7:7" x14ac:dyDescent="0.25">
      <c r="G772" s="128"/>
    </row>
    <row r="773" spans="7:7" x14ac:dyDescent="0.25">
      <c r="G773" s="128"/>
    </row>
    <row r="774" spans="7:7" x14ac:dyDescent="0.25">
      <c r="G774" s="128"/>
    </row>
    <row r="775" spans="7:7" x14ac:dyDescent="0.25">
      <c r="G775" s="128"/>
    </row>
    <row r="776" spans="7:7" x14ac:dyDescent="0.25">
      <c r="G776" s="128"/>
    </row>
    <row r="777" spans="7:7" x14ac:dyDescent="0.25">
      <c r="G777" s="128"/>
    </row>
    <row r="778" spans="7:7" x14ac:dyDescent="0.25">
      <c r="G778" s="128"/>
    </row>
    <row r="779" spans="7:7" x14ac:dyDescent="0.25">
      <c r="G779" s="128"/>
    </row>
    <row r="780" spans="7:7" x14ac:dyDescent="0.25">
      <c r="G780" s="128"/>
    </row>
    <row r="781" spans="7:7" x14ac:dyDescent="0.25">
      <c r="G781" s="128"/>
    </row>
    <row r="782" spans="7:7" x14ac:dyDescent="0.25">
      <c r="G782" s="128"/>
    </row>
    <row r="783" spans="7:7" x14ac:dyDescent="0.25">
      <c r="G783" s="128"/>
    </row>
    <row r="784" spans="7:7" x14ac:dyDescent="0.25">
      <c r="G784" s="128"/>
    </row>
    <row r="785" spans="7:7" x14ac:dyDescent="0.25">
      <c r="G785" s="128"/>
    </row>
    <row r="786" spans="7:7" x14ac:dyDescent="0.25">
      <c r="G786" s="128"/>
    </row>
    <row r="787" spans="7:7" x14ac:dyDescent="0.25">
      <c r="G787" s="128"/>
    </row>
    <row r="788" spans="7:7" x14ac:dyDescent="0.25">
      <c r="G788" s="128"/>
    </row>
    <row r="789" spans="7:7" x14ac:dyDescent="0.25">
      <c r="G789" s="128"/>
    </row>
    <row r="790" spans="7:7" x14ac:dyDescent="0.25">
      <c r="G790" s="128"/>
    </row>
    <row r="791" spans="7:7" x14ac:dyDescent="0.25">
      <c r="G791" s="128"/>
    </row>
    <row r="792" spans="7:7" x14ac:dyDescent="0.25">
      <c r="G792" s="128"/>
    </row>
    <row r="793" spans="7:7" x14ac:dyDescent="0.25">
      <c r="G793" s="128"/>
    </row>
    <row r="794" spans="7:7" x14ac:dyDescent="0.25">
      <c r="G794" s="128"/>
    </row>
    <row r="795" spans="7:7" x14ac:dyDescent="0.25">
      <c r="G795" s="128"/>
    </row>
    <row r="796" spans="7:7" x14ac:dyDescent="0.25">
      <c r="G796" s="128"/>
    </row>
    <row r="797" spans="7:7" x14ac:dyDescent="0.25">
      <c r="G797" s="128"/>
    </row>
    <row r="798" spans="7:7" x14ac:dyDescent="0.25">
      <c r="G798" s="128"/>
    </row>
    <row r="799" spans="7:7" x14ac:dyDescent="0.25">
      <c r="G799" s="128"/>
    </row>
    <row r="800" spans="7:7" x14ac:dyDescent="0.25">
      <c r="G800" s="128"/>
    </row>
    <row r="801" spans="7:7" x14ac:dyDescent="0.25">
      <c r="G801" s="128"/>
    </row>
    <row r="802" spans="7:7" x14ac:dyDescent="0.25">
      <c r="G802" s="128"/>
    </row>
    <row r="803" spans="7:7" x14ac:dyDescent="0.25">
      <c r="G803" s="128"/>
    </row>
    <row r="804" spans="7:7" x14ac:dyDescent="0.25">
      <c r="G804" s="128"/>
    </row>
    <row r="805" spans="7:7" x14ac:dyDescent="0.25">
      <c r="G805" s="128"/>
    </row>
    <row r="806" spans="7:7" x14ac:dyDescent="0.25">
      <c r="G806" s="128"/>
    </row>
    <row r="807" spans="7:7" x14ac:dyDescent="0.25">
      <c r="G807" s="128"/>
    </row>
    <row r="808" spans="7:7" x14ac:dyDescent="0.25">
      <c r="G808" s="128"/>
    </row>
    <row r="809" spans="7:7" x14ac:dyDescent="0.25">
      <c r="G809" s="128"/>
    </row>
    <row r="810" spans="7:7" x14ac:dyDescent="0.25">
      <c r="G810" s="128"/>
    </row>
    <row r="811" spans="7:7" x14ac:dyDescent="0.25">
      <c r="G811" s="128"/>
    </row>
    <row r="812" spans="7:7" x14ac:dyDescent="0.25">
      <c r="G812" s="128"/>
    </row>
    <row r="813" spans="7:7" x14ac:dyDescent="0.25">
      <c r="G813" s="128"/>
    </row>
    <row r="814" spans="7:7" x14ac:dyDescent="0.25">
      <c r="G814" s="128"/>
    </row>
    <row r="815" spans="7:7" x14ac:dyDescent="0.25">
      <c r="G815" s="128"/>
    </row>
    <row r="816" spans="7:7" x14ac:dyDescent="0.25">
      <c r="G816" s="128"/>
    </row>
    <row r="817" spans="7:7" x14ac:dyDescent="0.25">
      <c r="G817" s="128"/>
    </row>
    <row r="818" spans="7:7" x14ac:dyDescent="0.25">
      <c r="G818" s="128"/>
    </row>
    <row r="819" spans="7:7" x14ac:dyDescent="0.25">
      <c r="G819" s="128"/>
    </row>
    <row r="820" spans="7:7" x14ac:dyDescent="0.25">
      <c r="G820" s="128"/>
    </row>
    <row r="821" spans="7:7" x14ac:dyDescent="0.25">
      <c r="G821" s="128"/>
    </row>
    <row r="822" spans="7:7" x14ac:dyDescent="0.25">
      <c r="G822" s="128"/>
    </row>
    <row r="823" spans="7:7" x14ac:dyDescent="0.25">
      <c r="G823" s="128"/>
    </row>
    <row r="824" spans="7:7" x14ac:dyDescent="0.25">
      <c r="G824" s="128"/>
    </row>
    <row r="825" spans="7:7" x14ac:dyDescent="0.25">
      <c r="G825" s="128"/>
    </row>
    <row r="826" spans="7:7" x14ac:dyDescent="0.25">
      <c r="G826" s="128"/>
    </row>
    <row r="827" spans="7:7" x14ac:dyDescent="0.25">
      <c r="G827" s="128"/>
    </row>
    <row r="828" spans="7:7" x14ac:dyDescent="0.25">
      <c r="G828" s="128"/>
    </row>
    <row r="829" spans="7:7" x14ac:dyDescent="0.25">
      <c r="G829" s="128"/>
    </row>
    <row r="830" spans="7:7" x14ac:dyDescent="0.25">
      <c r="G830" s="128"/>
    </row>
    <row r="831" spans="7:7" x14ac:dyDescent="0.25">
      <c r="G831" s="128"/>
    </row>
    <row r="832" spans="7:7" x14ac:dyDescent="0.25">
      <c r="G832" s="128"/>
    </row>
    <row r="833" spans="7:7" x14ac:dyDescent="0.25">
      <c r="G833" s="128"/>
    </row>
    <row r="834" spans="7:7" x14ac:dyDescent="0.25">
      <c r="G834" s="128"/>
    </row>
    <row r="835" spans="7:7" x14ac:dyDescent="0.25">
      <c r="G835" s="128"/>
    </row>
    <row r="836" spans="7:7" x14ac:dyDescent="0.25">
      <c r="G836" s="128"/>
    </row>
    <row r="837" spans="7:7" x14ac:dyDescent="0.25">
      <c r="G837" s="128"/>
    </row>
    <row r="838" spans="7:7" x14ac:dyDescent="0.25">
      <c r="G838" s="128"/>
    </row>
    <row r="839" spans="7:7" x14ac:dyDescent="0.25">
      <c r="G839" s="128"/>
    </row>
    <row r="840" spans="7:7" x14ac:dyDescent="0.25">
      <c r="G840" s="128"/>
    </row>
    <row r="841" spans="7:7" x14ac:dyDescent="0.25">
      <c r="G841" s="128"/>
    </row>
    <row r="842" spans="7:7" x14ac:dyDescent="0.25">
      <c r="G842" s="128"/>
    </row>
    <row r="843" spans="7:7" x14ac:dyDescent="0.25">
      <c r="G843" s="128"/>
    </row>
    <row r="844" spans="7:7" x14ac:dyDescent="0.25">
      <c r="G844" s="128"/>
    </row>
    <row r="845" spans="7:7" x14ac:dyDescent="0.25">
      <c r="G845" s="128"/>
    </row>
    <row r="846" spans="7:7" x14ac:dyDescent="0.25">
      <c r="G846" s="128"/>
    </row>
    <row r="847" spans="7:7" x14ac:dyDescent="0.25">
      <c r="G847" s="128"/>
    </row>
    <row r="848" spans="7:7" x14ac:dyDescent="0.25">
      <c r="G848" s="128"/>
    </row>
    <row r="849" spans="7:7" x14ac:dyDescent="0.25">
      <c r="G849" s="128"/>
    </row>
    <row r="850" spans="7:7" x14ac:dyDescent="0.25">
      <c r="G850" s="128"/>
    </row>
    <row r="851" spans="7:7" x14ac:dyDescent="0.25">
      <c r="G851" s="128"/>
    </row>
    <row r="852" spans="7:7" x14ac:dyDescent="0.25">
      <c r="G852" s="128"/>
    </row>
    <row r="853" spans="7:7" x14ac:dyDescent="0.25">
      <c r="G853" s="128"/>
    </row>
    <row r="854" spans="7:7" x14ac:dyDescent="0.25">
      <c r="G854" s="128"/>
    </row>
    <row r="855" spans="7:7" x14ac:dyDescent="0.25">
      <c r="G855" s="128"/>
    </row>
    <row r="856" spans="7:7" x14ac:dyDescent="0.25">
      <c r="G856" s="128"/>
    </row>
    <row r="857" spans="7:7" x14ac:dyDescent="0.25">
      <c r="G857" s="128"/>
    </row>
    <row r="858" spans="7:7" x14ac:dyDescent="0.25">
      <c r="G858" s="128"/>
    </row>
    <row r="859" spans="7:7" x14ac:dyDescent="0.25">
      <c r="G859" s="128"/>
    </row>
    <row r="860" spans="7:7" x14ac:dyDescent="0.25">
      <c r="G860" s="128"/>
    </row>
    <row r="861" spans="7:7" x14ac:dyDescent="0.25">
      <c r="G861" s="128"/>
    </row>
    <row r="862" spans="7:7" x14ac:dyDescent="0.25">
      <c r="G862" s="128"/>
    </row>
    <row r="863" spans="7:7" x14ac:dyDescent="0.25">
      <c r="G863" s="128"/>
    </row>
    <row r="864" spans="7:7" x14ac:dyDescent="0.25">
      <c r="G864" s="128"/>
    </row>
    <row r="865" spans="7:7" x14ac:dyDescent="0.25">
      <c r="G865" s="128"/>
    </row>
    <row r="866" spans="7:7" x14ac:dyDescent="0.25">
      <c r="G866" s="128"/>
    </row>
    <row r="867" spans="7:7" x14ac:dyDescent="0.25">
      <c r="G867" s="128"/>
    </row>
    <row r="868" spans="7:7" x14ac:dyDescent="0.25">
      <c r="G868" s="128"/>
    </row>
    <row r="869" spans="7:7" x14ac:dyDescent="0.25">
      <c r="G869" s="128"/>
    </row>
    <row r="870" spans="7:7" x14ac:dyDescent="0.25">
      <c r="G870" s="128"/>
    </row>
    <row r="871" spans="7:7" x14ac:dyDescent="0.25">
      <c r="G871" s="128"/>
    </row>
    <row r="872" spans="7:7" x14ac:dyDescent="0.25">
      <c r="G872" s="128"/>
    </row>
    <row r="873" spans="7:7" x14ac:dyDescent="0.25">
      <c r="G873" s="128"/>
    </row>
    <row r="874" spans="7:7" x14ac:dyDescent="0.25">
      <c r="G874" s="128"/>
    </row>
    <row r="875" spans="7:7" x14ac:dyDescent="0.25">
      <c r="G875" s="128"/>
    </row>
    <row r="876" spans="7:7" x14ac:dyDescent="0.25">
      <c r="G876" s="128"/>
    </row>
    <row r="877" spans="7:7" x14ac:dyDescent="0.25">
      <c r="G877" s="128"/>
    </row>
    <row r="878" spans="7:7" x14ac:dyDescent="0.25">
      <c r="G878" s="128"/>
    </row>
    <row r="879" spans="7:7" x14ac:dyDescent="0.25">
      <c r="G879" s="128"/>
    </row>
    <row r="880" spans="7:7" x14ac:dyDescent="0.25">
      <c r="G880" s="128"/>
    </row>
    <row r="881" spans="7:7" x14ac:dyDescent="0.25">
      <c r="G881" s="128"/>
    </row>
    <row r="882" spans="7:7" x14ac:dyDescent="0.25">
      <c r="G882" s="128"/>
    </row>
    <row r="883" spans="7:7" x14ac:dyDescent="0.25">
      <c r="G883" s="128"/>
    </row>
    <row r="884" spans="7:7" x14ac:dyDescent="0.25">
      <c r="G884" s="128"/>
    </row>
    <row r="885" spans="7:7" x14ac:dyDescent="0.25">
      <c r="G885" s="128"/>
    </row>
    <row r="886" spans="7:7" x14ac:dyDescent="0.25">
      <c r="G886" s="128"/>
    </row>
    <row r="887" spans="7:7" x14ac:dyDescent="0.25">
      <c r="G887" s="128"/>
    </row>
    <row r="888" spans="7:7" x14ac:dyDescent="0.25">
      <c r="G888" s="128"/>
    </row>
    <row r="889" spans="7:7" x14ac:dyDescent="0.25">
      <c r="G889" s="128"/>
    </row>
    <row r="890" spans="7:7" x14ac:dyDescent="0.25">
      <c r="G890" s="128"/>
    </row>
    <row r="891" spans="7:7" x14ac:dyDescent="0.25">
      <c r="G891" s="128"/>
    </row>
    <row r="892" spans="7:7" x14ac:dyDescent="0.25">
      <c r="G892" s="128"/>
    </row>
    <row r="893" spans="7:7" x14ac:dyDescent="0.25">
      <c r="G893" s="128"/>
    </row>
    <row r="894" spans="7:7" x14ac:dyDescent="0.25">
      <c r="G894" s="128"/>
    </row>
    <row r="895" spans="7:7" x14ac:dyDescent="0.25">
      <c r="G895" s="128"/>
    </row>
    <row r="896" spans="7:7" x14ac:dyDescent="0.25">
      <c r="G896" s="128"/>
    </row>
    <row r="897" spans="7:7" x14ac:dyDescent="0.25">
      <c r="G897" s="128"/>
    </row>
    <row r="898" spans="7:7" x14ac:dyDescent="0.25">
      <c r="G898" s="128"/>
    </row>
    <row r="899" spans="7:7" x14ac:dyDescent="0.25">
      <c r="G899" s="128"/>
    </row>
    <row r="900" spans="7:7" x14ac:dyDescent="0.25">
      <c r="G900" s="128"/>
    </row>
    <row r="901" spans="7:7" x14ac:dyDescent="0.25">
      <c r="G901" s="128"/>
    </row>
    <row r="902" spans="7:7" x14ac:dyDescent="0.25">
      <c r="G902" s="128"/>
    </row>
    <row r="903" spans="7:7" x14ac:dyDescent="0.25">
      <c r="G903" s="128"/>
    </row>
    <row r="904" spans="7:7" x14ac:dyDescent="0.25">
      <c r="G904" s="128"/>
    </row>
    <row r="905" spans="7:7" x14ac:dyDescent="0.25">
      <c r="G905" s="128"/>
    </row>
    <row r="906" spans="7:7" x14ac:dyDescent="0.25">
      <c r="G906" s="128"/>
    </row>
    <row r="907" spans="7:7" x14ac:dyDescent="0.25">
      <c r="G907" s="128"/>
    </row>
    <row r="908" spans="7:7" x14ac:dyDescent="0.25">
      <c r="G908" s="128"/>
    </row>
    <row r="909" spans="7:7" x14ac:dyDescent="0.25">
      <c r="G909" s="128"/>
    </row>
    <row r="910" spans="7:7" x14ac:dyDescent="0.25">
      <c r="G910" s="128"/>
    </row>
    <row r="911" spans="7:7" x14ac:dyDescent="0.25">
      <c r="G911" s="128"/>
    </row>
    <row r="912" spans="7:7" x14ac:dyDescent="0.25">
      <c r="G912" s="128"/>
    </row>
    <row r="913" spans="7:7" x14ac:dyDescent="0.25">
      <c r="G913" s="128"/>
    </row>
    <row r="914" spans="7:7" x14ac:dyDescent="0.25">
      <c r="G914" s="128"/>
    </row>
    <row r="915" spans="7:7" x14ac:dyDescent="0.25">
      <c r="G915" s="128"/>
    </row>
    <row r="916" spans="7:7" x14ac:dyDescent="0.25">
      <c r="G916" s="128"/>
    </row>
    <row r="917" spans="7:7" x14ac:dyDescent="0.25">
      <c r="G917" s="128"/>
    </row>
    <row r="918" spans="7:7" x14ac:dyDescent="0.25">
      <c r="G918" s="128"/>
    </row>
    <row r="919" spans="7:7" x14ac:dyDescent="0.25">
      <c r="G919" s="128"/>
    </row>
    <row r="920" spans="7:7" x14ac:dyDescent="0.25">
      <c r="G920" s="128"/>
    </row>
    <row r="921" spans="7:7" x14ac:dyDescent="0.25">
      <c r="G921" s="128"/>
    </row>
    <row r="922" spans="7:7" x14ac:dyDescent="0.25">
      <c r="G922" s="128"/>
    </row>
    <row r="923" spans="7:7" x14ac:dyDescent="0.25">
      <c r="G923" s="128"/>
    </row>
    <row r="924" spans="7:7" x14ac:dyDescent="0.25">
      <c r="G924" s="128"/>
    </row>
    <row r="925" spans="7:7" x14ac:dyDescent="0.25">
      <c r="G925" s="128"/>
    </row>
    <row r="926" spans="7:7" x14ac:dyDescent="0.25">
      <c r="G926" s="128"/>
    </row>
    <row r="927" spans="7:7" x14ac:dyDescent="0.25">
      <c r="G927" s="128"/>
    </row>
    <row r="928" spans="7:7" x14ac:dyDescent="0.25">
      <c r="G928" s="128"/>
    </row>
    <row r="929" spans="7:7" x14ac:dyDescent="0.25">
      <c r="G929" s="128"/>
    </row>
    <row r="930" spans="7:7" x14ac:dyDescent="0.25">
      <c r="G930" s="128"/>
    </row>
    <row r="931" spans="7:7" x14ac:dyDescent="0.25">
      <c r="G931" s="128"/>
    </row>
    <row r="932" spans="7:7" x14ac:dyDescent="0.25">
      <c r="G932" s="128"/>
    </row>
    <row r="933" spans="7:7" x14ac:dyDescent="0.25">
      <c r="G933" s="128"/>
    </row>
    <row r="934" spans="7:7" x14ac:dyDescent="0.25">
      <c r="G934" s="128"/>
    </row>
    <row r="935" spans="7:7" x14ac:dyDescent="0.25">
      <c r="G935" s="128"/>
    </row>
    <row r="936" spans="7:7" x14ac:dyDescent="0.25">
      <c r="G936" s="128"/>
    </row>
    <row r="937" spans="7:7" x14ac:dyDescent="0.25">
      <c r="G937" s="128"/>
    </row>
    <row r="938" spans="7:7" x14ac:dyDescent="0.25">
      <c r="G938" s="128"/>
    </row>
    <row r="939" spans="7:7" x14ac:dyDescent="0.25">
      <c r="G939" s="128"/>
    </row>
    <row r="940" spans="7:7" x14ac:dyDescent="0.25">
      <c r="G940" s="128"/>
    </row>
    <row r="941" spans="7:7" x14ac:dyDescent="0.25">
      <c r="G941" s="128"/>
    </row>
    <row r="942" spans="7:7" x14ac:dyDescent="0.25">
      <c r="G942" s="128"/>
    </row>
    <row r="943" spans="7:7" x14ac:dyDescent="0.25">
      <c r="G943" s="128"/>
    </row>
    <row r="944" spans="7:7" x14ac:dyDescent="0.25">
      <c r="G944" s="128"/>
    </row>
    <row r="945" spans="7:7" x14ac:dyDescent="0.25">
      <c r="G945" s="128"/>
    </row>
    <row r="946" spans="7:7" x14ac:dyDescent="0.25">
      <c r="G946" s="128"/>
    </row>
    <row r="947" spans="7:7" x14ac:dyDescent="0.25">
      <c r="G947" s="128"/>
    </row>
    <row r="948" spans="7:7" x14ac:dyDescent="0.25">
      <c r="G948" s="128"/>
    </row>
    <row r="949" spans="7:7" x14ac:dyDescent="0.25">
      <c r="G949" s="128"/>
    </row>
    <row r="950" spans="7:7" x14ac:dyDescent="0.25">
      <c r="G950" s="128"/>
    </row>
    <row r="951" spans="7:7" x14ac:dyDescent="0.25">
      <c r="G951" s="128"/>
    </row>
    <row r="952" spans="7:7" x14ac:dyDescent="0.25">
      <c r="G952" s="128"/>
    </row>
    <row r="953" spans="7:7" x14ac:dyDescent="0.25">
      <c r="G953" s="128"/>
    </row>
    <row r="954" spans="7:7" x14ac:dyDescent="0.25">
      <c r="G954" s="128"/>
    </row>
    <row r="955" spans="7:7" x14ac:dyDescent="0.25">
      <c r="G955" s="128"/>
    </row>
    <row r="956" spans="7:7" x14ac:dyDescent="0.25">
      <c r="G956" s="128"/>
    </row>
    <row r="957" spans="7:7" x14ac:dyDescent="0.25">
      <c r="G957" s="128"/>
    </row>
    <row r="958" spans="7:7" x14ac:dyDescent="0.25">
      <c r="G958" s="128"/>
    </row>
    <row r="959" spans="7:7" x14ac:dyDescent="0.25">
      <c r="G959" s="128"/>
    </row>
    <row r="960" spans="7:7" x14ac:dyDescent="0.25">
      <c r="G960" s="128"/>
    </row>
    <row r="961" spans="7:7" x14ac:dyDescent="0.25">
      <c r="G961" s="128"/>
    </row>
    <row r="962" spans="7:7" x14ac:dyDescent="0.25">
      <c r="G962" s="128"/>
    </row>
    <row r="963" spans="7:7" x14ac:dyDescent="0.25">
      <c r="G963" s="128"/>
    </row>
    <row r="964" spans="7:7" x14ac:dyDescent="0.25">
      <c r="G964" s="128"/>
    </row>
    <row r="965" spans="7:7" x14ac:dyDescent="0.25">
      <c r="G965" s="128"/>
    </row>
    <row r="966" spans="7:7" x14ac:dyDescent="0.25">
      <c r="G966" s="128"/>
    </row>
    <row r="967" spans="7:7" x14ac:dyDescent="0.25">
      <c r="G967" s="128"/>
    </row>
    <row r="968" spans="7:7" x14ac:dyDescent="0.25">
      <c r="G968" s="128"/>
    </row>
    <row r="969" spans="7:7" x14ac:dyDescent="0.25">
      <c r="G969" s="128"/>
    </row>
    <row r="970" spans="7:7" x14ac:dyDescent="0.25">
      <c r="G970" s="128"/>
    </row>
    <row r="971" spans="7:7" x14ac:dyDescent="0.25">
      <c r="G971" s="128"/>
    </row>
    <row r="972" spans="7:7" x14ac:dyDescent="0.25">
      <c r="G972" s="128"/>
    </row>
    <row r="973" spans="7:7" x14ac:dyDescent="0.25">
      <c r="G973" s="128"/>
    </row>
    <row r="974" spans="7:7" x14ac:dyDescent="0.25">
      <c r="G974" s="128"/>
    </row>
    <row r="975" spans="7:7" x14ac:dyDescent="0.25">
      <c r="G975" s="128"/>
    </row>
    <row r="976" spans="7:7" x14ac:dyDescent="0.25">
      <c r="G976" s="128"/>
    </row>
    <row r="977" spans="7:7" x14ac:dyDescent="0.25">
      <c r="G977" s="128"/>
    </row>
    <row r="978" spans="7:7" x14ac:dyDescent="0.25">
      <c r="G978" s="128"/>
    </row>
    <row r="979" spans="7:7" x14ac:dyDescent="0.25">
      <c r="G979" s="128"/>
    </row>
    <row r="980" spans="7:7" x14ac:dyDescent="0.25">
      <c r="G980" s="128"/>
    </row>
    <row r="981" spans="7:7" x14ac:dyDescent="0.25">
      <c r="G981" s="128"/>
    </row>
    <row r="982" spans="7:7" x14ac:dyDescent="0.25">
      <c r="G982" s="128"/>
    </row>
    <row r="983" spans="7:7" x14ac:dyDescent="0.25">
      <c r="G983" s="128"/>
    </row>
    <row r="984" spans="7:7" x14ac:dyDescent="0.25">
      <c r="G984" s="128"/>
    </row>
    <row r="985" spans="7:7" x14ac:dyDescent="0.25">
      <c r="G985" s="128"/>
    </row>
    <row r="986" spans="7:7" x14ac:dyDescent="0.25">
      <c r="G986" s="128"/>
    </row>
    <row r="987" spans="7:7" x14ac:dyDescent="0.25">
      <c r="G987" s="128"/>
    </row>
    <row r="988" spans="7:7" x14ac:dyDescent="0.25">
      <c r="G988" s="128"/>
    </row>
    <row r="989" spans="7:7" x14ac:dyDescent="0.25">
      <c r="G989" s="128"/>
    </row>
    <row r="990" spans="7:7" x14ac:dyDescent="0.25">
      <c r="G990" s="128"/>
    </row>
    <row r="991" spans="7:7" x14ac:dyDescent="0.25">
      <c r="G991" s="128"/>
    </row>
    <row r="992" spans="7:7" x14ac:dyDescent="0.25">
      <c r="G992" s="128"/>
    </row>
    <row r="993" spans="7:7" x14ac:dyDescent="0.25">
      <c r="G993" s="128"/>
    </row>
    <row r="994" spans="7:7" x14ac:dyDescent="0.25">
      <c r="G994" s="128"/>
    </row>
    <row r="995" spans="7:7" x14ac:dyDescent="0.25">
      <c r="G995" s="128"/>
    </row>
    <row r="996" spans="7:7" x14ac:dyDescent="0.25">
      <c r="G996" s="128"/>
    </row>
    <row r="997" spans="7:7" x14ac:dyDescent="0.25">
      <c r="G997" s="128"/>
    </row>
    <row r="998" spans="7:7" x14ac:dyDescent="0.25">
      <c r="G998" s="128"/>
    </row>
    <row r="999" spans="7:7" x14ac:dyDescent="0.25">
      <c r="G999" s="128"/>
    </row>
    <row r="1000" spans="7:7" x14ac:dyDescent="0.25">
      <c r="G1000" s="128"/>
    </row>
    <row r="1001" spans="7:7" x14ac:dyDescent="0.25">
      <c r="G1001" s="128"/>
    </row>
    <row r="1002" spans="7:7" x14ac:dyDescent="0.25">
      <c r="G1002" s="128"/>
    </row>
    <row r="1003" spans="7:7" x14ac:dyDescent="0.25">
      <c r="G1003" s="128"/>
    </row>
    <row r="1004" spans="7:7" x14ac:dyDescent="0.25">
      <c r="G1004" s="128"/>
    </row>
    <row r="1005" spans="7:7" x14ac:dyDescent="0.25">
      <c r="G1005" s="128"/>
    </row>
    <row r="1006" spans="7:7" x14ac:dyDescent="0.25">
      <c r="G1006" s="128"/>
    </row>
    <row r="1007" spans="7:7" x14ac:dyDescent="0.25">
      <c r="G1007" s="128"/>
    </row>
    <row r="1008" spans="7:7" x14ac:dyDescent="0.25">
      <c r="G1008" s="128"/>
    </row>
    <row r="1009" spans="7:7" x14ac:dyDescent="0.25">
      <c r="G1009" s="128"/>
    </row>
    <row r="1010" spans="7:7" x14ac:dyDescent="0.25">
      <c r="G1010" s="128"/>
    </row>
    <row r="1011" spans="7:7" x14ac:dyDescent="0.25">
      <c r="G1011" s="128"/>
    </row>
    <row r="1012" spans="7:7" x14ac:dyDescent="0.25">
      <c r="G1012" s="128"/>
    </row>
    <row r="1013" spans="7:7" x14ac:dyDescent="0.25">
      <c r="G1013" s="128"/>
    </row>
    <row r="1014" spans="7:7" x14ac:dyDescent="0.25">
      <c r="G1014" s="128"/>
    </row>
    <row r="1015" spans="7:7" x14ac:dyDescent="0.25">
      <c r="G1015" s="128"/>
    </row>
    <row r="1016" spans="7:7" x14ac:dyDescent="0.25">
      <c r="G1016" s="128"/>
    </row>
    <row r="1017" spans="7:7" x14ac:dyDescent="0.25">
      <c r="G1017" s="128"/>
    </row>
    <row r="1018" spans="7:7" x14ac:dyDescent="0.25">
      <c r="G1018" s="128"/>
    </row>
    <row r="1019" spans="7:7" x14ac:dyDescent="0.25">
      <c r="G1019" s="128"/>
    </row>
    <row r="1020" spans="7:7" x14ac:dyDescent="0.25">
      <c r="G1020" s="128"/>
    </row>
    <row r="1021" spans="7:7" x14ac:dyDescent="0.25">
      <c r="G1021" s="128"/>
    </row>
    <row r="1022" spans="7:7" x14ac:dyDescent="0.25">
      <c r="G1022" s="128"/>
    </row>
    <row r="1023" spans="7:7" x14ac:dyDescent="0.25">
      <c r="G1023" s="128"/>
    </row>
    <row r="1024" spans="7:7" x14ac:dyDescent="0.25">
      <c r="G1024" s="128"/>
    </row>
    <row r="1025" spans="7:7" x14ac:dyDescent="0.25">
      <c r="G1025" s="128"/>
    </row>
    <row r="1026" spans="7:7" x14ac:dyDescent="0.25">
      <c r="G1026" s="128"/>
    </row>
    <row r="1027" spans="7:7" x14ac:dyDescent="0.25">
      <c r="G1027" s="128"/>
    </row>
    <row r="1028" spans="7:7" x14ac:dyDescent="0.25">
      <c r="G1028" s="128"/>
    </row>
    <row r="1029" spans="7:7" x14ac:dyDescent="0.25">
      <c r="G1029" s="128"/>
    </row>
    <row r="1030" spans="7:7" x14ac:dyDescent="0.25">
      <c r="G1030" s="128"/>
    </row>
    <row r="1031" spans="7:7" x14ac:dyDescent="0.25">
      <c r="G1031" s="128"/>
    </row>
    <row r="1032" spans="7:7" x14ac:dyDescent="0.25">
      <c r="G1032" s="128"/>
    </row>
    <row r="1033" spans="7:7" x14ac:dyDescent="0.25">
      <c r="G1033" s="128"/>
    </row>
    <row r="1034" spans="7:7" x14ac:dyDescent="0.25">
      <c r="G1034" s="128"/>
    </row>
    <row r="1035" spans="7:7" x14ac:dyDescent="0.25">
      <c r="G1035" s="128"/>
    </row>
    <row r="1036" spans="7:7" x14ac:dyDescent="0.25">
      <c r="G1036" s="128"/>
    </row>
    <row r="1037" spans="7:7" x14ac:dyDescent="0.25">
      <c r="G1037" s="128"/>
    </row>
    <row r="1038" spans="7:7" x14ac:dyDescent="0.25">
      <c r="G1038" s="128"/>
    </row>
    <row r="1039" spans="7:7" x14ac:dyDescent="0.25">
      <c r="G1039" s="128"/>
    </row>
    <row r="1040" spans="7:7" x14ac:dyDescent="0.25">
      <c r="G1040" s="128"/>
    </row>
    <row r="1041" spans="7:7" x14ac:dyDescent="0.25">
      <c r="G1041" s="128"/>
    </row>
    <row r="1042" spans="7:7" x14ac:dyDescent="0.25">
      <c r="G1042" s="128"/>
    </row>
    <row r="1043" spans="7:7" x14ac:dyDescent="0.25">
      <c r="G1043" s="128"/>
    </row>
    <row r="1044" spans="7:7" x14ac:dyDescent="0.25">
      <c r="G1044" s="128"/>
    </row>
    <row r="1045" spans="7:7" x14ac:dyDescent="0.25">
      <c r="G1045" s="128"/>
    </row>
    <row r="1046" spans="7:7" x14ac:dyDescent="0.25">
      <c r="G1046" s="128"/>
    </row>
    <row r="1047" spans="7:7" x14ac:dyDescent="0.25">
      <c r="G1047" s="128"/>
    </row>
    <row r="1048" spans="7:7" x14ac:dyDescent="0.25">
      <c r="G1048" s="128"/>
    </row>
    <row r="1049" spans="7:7" x14ac:dyDescent="0.25">
      <c r="G1049" s="128"/>
    </row>
    <row r="1050" spans="7:7" x14ac:dyDescent="0.25">
      <c r="G1050" s="128"/>
    </row>
    <row r="1051" spans="7:7" x14ac:dyDescent="0.25">
      <c r="G1051" s="128"/>
    </row>
    <row r="1052" spans="7:7" x14ac:dyDescent="0.25">
      <c r="G1052" s="128"/>
    </row>
    <row r="1053" spans="7:7" x14ac:dyDescent="0.25">
      <c r="G1053" s="128"/>
    </row>
    <row r="1054" spans="7:7" x14ac:dyDescent="0.25">
      <c r="G1054" s="128"/>
    </row>
    <row r="1055" spans="7:7" x14ac:dyDescent="0.25">
      <c r="G1055" s="128"/>
    </row>
    <row r="1056" spans="7:7" x14ac:dyDescent="0.25">
      <c r="G1056" s="128"/>
    </row>
    <row r="1057" spans="7:7" x14ac:dyDescent="0.25">
      <c r="G1057" s="128"/>
    </row>
    <row r="1058" spans="7:7" x14ac:dyDescent="0.25">
      <c r="G1058" s="128"/>
    </row>
    <row r="1059" spans="7:7" x14ac:dyDescent="0.25">
      <c r="G1059" s="128"/>
    </row>
    <row r="1060" spans="7:7" x14ac:dyDescent="0.25">
      <c r="G1060" s="128"/>
    </row>
    <row r="1061" spans="7:7" x14ac:dyDescent="0.25">
      <c r="G1061" s="128"/>
    </row>
    <row r="1062" spans="7:7" x14ac:dyDescent="0.25">
      <c r="G1062" s="128"/>
    </row>
    <row r="1063" spans="7:7" x14ac:dyDescent="0.25">
      <c r="G1063" s="128"/>
    </row>
    <row r="1064" spans="7:7" x14ac:dyDescent="0.25">
      <c r="G1064" s="128"/>
    </row>
    <row r="1065" spans="7:7" x14ac:dyDescent="0.25">
      <c r="G1065" s="128"/>
    </row>
    <row r="1066" spans="7:7" x14ac:dyDescent="0.25">
      <c r="G1066" s="128"/>
    </row>
    <row r="1067" spans="7:7" x14ac:dyDescent="0.25">
      <c r="G1067" s="128"/>
    </row>
    <row r="1068" spans="7:7" x14ac:dyDescent="0.25">
      <c r="G1068" s="128"/>
    </row>
    <row r="1069" spans="7:7" x14ac:dyDescent="0.25">
      <c r="G1069" s="128"/>
    </row>
    <row r="1070" spans="7:7" x14ac:dyDescent="0.25">
      <c r="G1070" s="128"/>
    </row>
    <row r="1071" spans="7:7" x14ac:dyDescent="0.25">
      <c r="G1071" s="128"/>
    </row>
    <row r="1072" spans="7:7" x14ac:dyDescent="0.25">
      <c r="G1072" s="128"/>
    </row>
    <row r="1073" spans="7:7" x14ac:dyDescent="0.25">
      <c r="G1073" s="128"/>
    </row>
    <row r="1074" spans="7:7" x14ac:dyDescent="0.25">
      <c r="G1074" s="128"/>
    </row>
    <row r="1075" spans="7:7" x14ac:dyDescent="0.25">
      <c r="G1075" s="128"/>
    </row>
    <row r="1076" spans="7:7" x14ac:dyDescent="0.25">
      <c r="G1076" s="128"/>
    </row>
    <row r="1077" spans="7:7" x14ac:dyDescent="0.25">
      <c r="G1077" s="128"/>
    </row>
    <row r="1078" spans="7:7" x14ac:dyDescent="0.25">
      <c r="G1078" s="128"/>
    </row>
    <row r="1079" spans="7:7" x14ac:dyDescent="0.25">
      <c r="G1079" s="128"/>
    </row>
    <row r="1080" spans="7:7" x14ac:dyDescent="0.25">
      <c r="G1080" s="128"/>
    </row>
    <row r="1081" spans="7:7" x14ac:dyDescent="0.25">
      <c r="G1081" s="128"/>
    </row>
    <row r="1082" spans="7:7" x14ac:dyDescent="0.25">
      <c r="G1082" s="128"/>
    </row>
    <row r="1083" spans="7:7" x14ac:dyDescent="0.25">
      <c r="G1083" s="128"/>
    </row>
    <row r="1084" spans="7:7" x14ac:dyDescent="0.25">
      <c r="G1084" s="128"/>
    </row>
    <row r="1085" spans="7:7" x14ac:dyDescent="0.25">
      <c r="G1085" s="128"/>
    </row>
    <row r="1086" spans="7:7" x14ac:dyDescent="0.25">
      <c r="G1086" s="128"/>
    </row>
    <row r="1087" spans="7:7" x14ac:dyDescent="0.25">
      <c r="G1087" s="128"/>
    </row>
    <row r="1088" spans="7:7" x14ac:dyDescent="0.25">
      <c r="G1088" s="128"/>
    </row>
    <row r="1089" spans="7:7" x14ac:dyDescent="0.25">
      <c r="G1089" s="128"/>
    </row>
    <row r="1090" spans="7:7" x14ac:dyDescent="0.25">
      <c r="G1090" s="128"/>
    </row>
    <row r="1091" spans="7:7" x14ac:dyDescent="0.25">
      <c r="G1091" s="128"/>
    </row>
    <row r="1092" spans="7:7" x14ac:dyDescent="0.25">
      <c r="G1092" s="128"/>
    </row>
    <row r="1093" spans="7:7" x14ac:dyDescent="0.25">
      <c r="G1093" s="128"/>
    </row>
    <row r="1094" spans="7:7" x14ac:dyDescent="0.25">
      <c r="G1094" s="128"/>
    </row>
    <row r="1095" spans="7:7" x14ac:dyDescent="0.25">
      <c r="G1095" s="128"/>
    </row>
    <row r="1096" spans="7:7" x14ac:dyDescent="0.25">
      <c r="G1096" s="128"/>
    </row>
    <row r="1097" spans="7:7" x14ac:dyDescent="0.25">
      <c r="G1097" s="128"/>
    </row>
    <row r="1098" spans="7:7" x14ac:dyDescent="0.25">
      <c r="G1098" s="128"/>
    </row>
    <row r="1099" spans="7:7" x14ac:dyDescent="0.25">
      <c r="G1099" s="128"/>
    </row>
    <row r="1100" spans="7:7" x14ac:dyDescent="0.25">
      <c r="G1100" s="128"/>
    </row>
    <row r="1101" spans="7:7" x14ac:dyDescent="0.25">
      <c r="G1101" s="128"/>
    </row>
    <row r="1102" spans="7:7" x14ac:dyDescent="0.25">
      <c r="G1102" s="128"/>
    </row>
    <row r="1103" spans="7:7" x14ac:dyDescent="0.25">
      <c r="G1103" s="128"/>
    </row>
    <row r="1104" spans="7:7" x14ac:dyDescent="0.25">
      <c r="G1104" s="128"/>
    </row>
    <row r="1105" spans="7:7" x14ac:dyDescent="0.25">
      <c r="G1105" s="128"/>
    </row>
    <row r="1106" spans="7:7" x14ac:dyDescent="0.25">
      <c r="G1106" s="128"/>
    </row>
    <row r="1107" spans="7:7" x14ac:dyDescent="0.25">
      <c r="G1107" s="128"/>
    </row>
    <row r="1108" spans="7:7" x14ac:dyDescent="0.25">
      <c r="G1108" s="128"/>
    </row>
    <row r="1109" spans="7:7" x14ac:dyDescent="0.25">
      <c r="G1109" s="128"/>
    </row>
    <row r="1110" spans="7:7" x14ac:dyDescent="0.25">
      <c r="G1110" s="128"/>
    </row>
    <row r="1111" spans="7:7" x14ac:dyDescent="0.25">
      <c r="G1111" s="128"/>
    </row>
    <row r="1112" spans="7:7" x14ac:dyDescent="0.25">
      <c r="G1112" s="128"/>
    </row>
    <row r="1113" spans="7:7" x14ac:dyDescent="0.25">
      <c r="G1113" s="128"/>
    </row>
    <row r="1114" spans="7:7" x14ac:dyDescent="0.25">
      <c r="G1114" s="128"/>
    </row>
    <row r="1115" spans="7:7" x14ac:dyDescent="0.25">
      <c r="G1115" s="128"/>
    </row>
    <row r="1116" spans="7:7" x14ac:dyDescent="0.25">
      <c r="G1116" s="128"/>
    </row>
    <row r="1117" spans="7:7" x14ac:dyDescent="0.25">
      <c r="G1117" s="128"/>
    </row>
    <row r="1118" spans="7:7" x14ac:dyDescent="0.25">
      <c r="G1118" s="128"/>
    </row>
    <row r="1119" spans="7:7" x14ac:dyDescent="0.25">
      <c r="G1119" s="128"/>
    </row>
    <row r="1120" spans="7:7" x14ac:dyDescent="0.25">
      <c r="G1120" s="128"/>
    </row>
    <row r="1121" spans="7:7" x14ac:dyDescent="0.25">
      <c r="G1121" s="128"/>
    </row>
    <row r="1122" spans="7:7" x14ac:dyDescent="0.25">
      <c r="G1122" s="128"/>
    </row>
    <row r="1123" spans="7:7" x14ac:dyDescent="0.25">
      <c r="G1123" s="128"/>
    </row>
    <row r="1124" spans="7:7" x14ac:dyDescent="0.25">
      <c r="G1124" s="128"/>
    </row>
    <row r="1125" spans="7:7" x14ac:dyDescent="0.25">
      <c r="G1125" s="128"/>
    </row>
    <row r="1126" spans="7:7" x14ac:dyDescent="0.25">
      <c r="G1126" s="128"/>
    </row>
    <row r="1127" spans="7:7" x14ac:dyDescent="0.25">
      <c r="G1127" s="128"/>
    </row>
    <row r="1128" spans="7:7" x14ac:dyDescent="0.25">
      <c r="G1128" s="128"/>
    </row>
    <row r="1129" spans="7:7" x14ac:dyDescent="0.25">
      <c r="G1129" s="128"/>
    </row>
    <row r="1130" spans="7:7" x14ac:dyDescent="0.25">
      <c r="G1130" s="128"/>
    </row>
    <row r="1131" spans="7:7" x14ac:dyDescent="0.25">
      <c r="G1131" s="128"/>
    </row>
    <row r="1132" spans="7:7" x14ac:dyDescent="0.25">
      <c r="G1132" s="128"/>
    </row>
    <row r="1133" spans="7:7" x14ac:dyDescent="0.25">
      <c r="G1133" s="128"/>
    </row>
    <row r="1134" spans="7:7" x14ac:dyDescent="0.25">
      <c r="G1134" s="128"/>
    </row>
    <row r="1135" spans="7:7" x14ac:dyDescent="0.25">
      <c r="G1135" s="128"/>
    </row>
    <row r="1136" spans="7:7" x14ac:dyDescent="0.25">
      <c r="G1136" s="128"/>
    </row>
    <row r="1137" spans="7:7" x14ac:dyDescent="0.25">
      <c r="G1137" s="128"/>
    </row>
    <row r="1138" spans="7:7" x14ac:dyDescent="0.25">
      <c r="G1138" s="128"/>
    </row>
    <row r="1139" spans="7:7" x14ac:dyDescent="0.25">
      <c r="G1139" s="128"/>
    </row>
    <row r="1140" spans="7:7" x14ac:dyDescent="0.25">
      <c r="G1140" s="128"/>
    </row>
    <row r="1141" spans="7:7" x14ac:dyDescent="0.25">
      <c r="G1141" s="128"/>
    </row>
    <row r="1142" spans="7:7" x14ac:dyDescent="0.25">
      <c r="G1142" s="128"/>
    </row>
    <row r="1143" spans="7:7" x14ac:dyDescent="0.25">
      <c r="G1143" s="128"/>
    </row>
    <row r="1144" spans="7:7" x14ac:dyDescent="0.25">
      <c r="G1144" s="128"/>
    </row>
    <row r="1145" spans="7:7" x14ac:dyDescent="0.25">
      <c r="G1145" s="128"/>
    </row>
    <row r="1146" spans="7:7" x14ac:dyDescent="0.25">
      <c r="G1146" s="128"/>
    </row>
    <row r="1147" spans="7:7" x14ac:dyDescent="0.25">
      <c r="G1147" s="128"/>
    </row>
    <row r="1148" spans="7:7" x14ac:dyDescent="0.25">
      <c r="G1148" s="128"/>
    </row>
    <row r="1149" spans="7:7" x14ac:dyDescent="0.25">
      <c r="G1149" s="128"/>
    </row>
    <row r="1150" spans="7:7" x14ac:dyDescent="0.25">
      <c r="G1150" s="128"/>
    </row>
    <row r="1151" spans="7:7" x14ac:dyDescent="0.25">
      <c r="G1151" s="128"/>
    </row>
    <row r="1152" spans="7:7" x14ac:dyDescent="0.25">
      <c r="G1152" s="128"/>
    </row>
    <row r="1153" spans="7:7" x14ac:dyDescent="0.25">
      <c r="G1153" s="128"/>
    </row>
    <row r="1154" spans="7:7" x14ac:dyDescent="0.25">
      <c r="G1154" s="128"/>
    </row>
    <row r="1155" spans="7:7" x14ac:dyDescent="0.25">
      <c r="G1155" s="128"/>
    </row>
    <row r="1156" spans="7:7" x14ac:dyDescent="0.25">
      <c r="G1156" s="128"/>
    </row>
    <row r="1157" spans="7:7" x14ac:dyDescent="0.25">
      <c r="G1157" s="128"/>
    </row>
    <row r="1158" spans="7:7" x14ac:dyDescent="0.25">
      <c r="G1158" s="128"/>
    </row>
    <row r="1159" spans="7:7" x14ac:dyDescent="0.25">
      <c r="G1159" s="128"/>
    </row>
    <row r="1160" spans="7:7" x14ac:dyDescent="0.25">
      <c r="G1160" s="128"/>
    </row>
    <row r="1161" spans="7:7" x14ac:dyDescent="0.25">
      <c r="G1161" s="128"/>
    </row>
    <row r="1162" spans="7:7" x14ac:dyDescent="0.25">
      <c r="G1162" s="128"/>
    </row>
    <row r="1163" spans="7:7" x14ac:dyDescent="0.25">
      <c r="G1163" s="128"/>
    </row>
    <row r="1164" spans="7:7" x14ac:dyDescent="0.25">
      <c r="G1164" s="128"/>
    </row>
    <row r="1165" spans="7:7" x14ac:dyDescent="0.25">
      <c r="G1165" s="128"/>
    </row>
    <row r="1166" spans="7:7" x14ac:dyDescent="0.25">
      <c r="G1166" s="128"/>
    </row>
    <row r="1167" spans="7:7" x14ac:dyDescent="0.25">
      <c r="G1167" s="128"/>
    </row>
    <row r="1168" spans="7:7" x14ac:dyDescent="0.25">
      <c r="G1168" s="128"/>
    </row>
    <row r="1169" spans="7:7" x14ac:dyDescent="0.25">
      <c r="G1169" s="128"/>
    </row>
    <row r="1170" spans="7:7" x14ac:dyDescent="0.25">
      <c r="G1170" s="128"/>
    </row>
    <row r="1171" spans="7:7" x14ac:dyDescent="0.25">
      <c r="G1171" s="128"/>
    </row>
    <row r="1172" spans="7:7" x14ac:dyDescent="0.25">
      <c r="G1172" s="128"/>
    </row>
    <row r="1173" spans="7:7" x14ac:dyDescent="0.25">
      <c r="G1173" s="128"/>
    </row>
    <row r="1174" spans="7:7" x14ac:dyDescent="0.25">
      <c r="G1174" s="128"/>
    </row>
    <row r="1175" spans="7:7" x14ac:dyDescent="0.25">
      <c r="G1175" s="128"/>
    </row>
    <row r="1176" spans="7:7" x14ac:dyDescent="0.25">
      <c r="G1176" s="128"/>
    </row>
    <row r="1177" spans="7:7" x14ac:dyDescent="0.25">
      <c r="G1177" s="128"/>
    </row>
    <row r="1178" spans="7:7" x14ac:dyDescent="0.25">
      <c r="G1178" s="128"/>
    </row>
    <row r="1179" spans="7:7" x14ac:dyDescent="0.25">
      <c r="G1179" s="128"/>
    </row>
    <row r="1180" spans="7:7" x14ac:dyDescent="0.25">
      <c r="G1180" s="128"/>
    </row>
    <row r="1181" spans="7:7" x14ac:dyDescent="0.25">
      <c r="G1181" s="128"/>
    </row>
    <row r="1182" spans="7:7" x14ac:dyDescent="0.25">
      <c r="G1182" s="128"/>
    </row>
    <row r="1183" spans="7:7" x14ac:dyDescent="0.25">
      <c r="G1183" s="128"/>
    </row>
    <row r="1184" spans="7:7" x14ac:dyDescent="0.25">
      <c r="G1184" s="128"/>
    </row>
    <row r="1185" spans="7:7" x14ac:dyDescent="0.25">
      <c r="G1185" s="128"/>
    </row>
    <row r="1186" spans="7:7" x14ac:dyDescent="0.25">
      <c r="G1186" s="128"/>
    </row>
    <row r="1187" spans="7:7" x14ac:dyDescent="0.25">
      <c r="G1187" s="128"/>
    </row>
    <row r="1188" spans="7:7" x14ac:dyDescent="0.25">
      <c r="G1188" s="128"/>
    </row>
    <row r="1189" spans="7:7" x14ac:dyDescent="0.25">
      <c r="G1189" s="128"/>
    </row>
    <row r="1190" spans="7:7" x14ac:dyDescent="0.25">
      <c r="G1190" s="128"/>
    </row>
    <row r="1191" spans="7:7" x14ac:dyDescent="0.25">
      <c r="G1191" s="128"/>
    </row>
    <row r="1192" spans="7:7" x14ac:dyDescent="0.25">
      <c r="G1192" s="128"/>
    </row>
    <row r="1193" spans="7:7" x14ac:dyDescent="0.25">
      <c r="G1193" s="128"/>
    </row>
    <row r="1194" spans="7:7" x14ac:dyDescent="0.25">
      <c r="G1194" s="128"/>
    </row>
    <row r="1195" spans="7:7" x14ac:dyDescent="0.25">
      <c r="G1195" s="128"/>
    </row>
    <row r="1196" spans="7:7" x14ac:dyDescent="0.25">
      <c r="G1196" s="128"/>
    </row>
    <row r="1197" spans="7:7" x14ac:dyDescent="0.25">
      <c r="G1197" s="128"/>
    </row>
    <row r="1198" spans="7:7" x14ac:dyDescent="0.25">
      <c r="G1198" s="128"/>
    </row>
    <row r="1199" spans="7:7" x14ac:dyDescent="0.25">
      <c r="G1199" s="128"/>
    </row>
    <row r="1200" spans="7:7" x14ac:dyDescent="0.25">
      <c r="G1200" s="128"/>
    </row>
    <row r="1201" spans="7:7" x14ac:dyDescent="0.25">
      <c r="G1201" s="128"/>
    </row>
    <row r="1202" spans="7:7" x14ac:dyDescent="0.25">
      <c r="G1202" s="128"/>
    </row>
    <row r="1203" spans="7:7" x14ac:dyDescent="0.25">
      <c r="G1203" s="128"/>
    </row>
    <row r="1204" spans="7:7" x14ac:dyDescent="0.25">
      <c r="G1204" s="128"/>
    </row>
    <row r="1205" spans="7:7" x14ac:dyDescent="0.25">
      <c r="G1205" s="128"/>
    </row>
    <row r="1206" spans="7:7" x14ac:dyDescent="0.25">
      <c r="G1206" s="128"/>
    </row>
    <row r="1207" spans="7:7" x14ac:dyDescent="0.25">
      <c r="G1207" s="128"/>
    </row>
    <row r="1208" spans="7:7" x14ac:dyDescent="0.25">
      <c r="G1208" s="128"/>
    </row>
    <row r="1209" spans="7:7" x14ac:dyDescent="0.25">
      <c r="G1209" s="128"/>
    </row>
    <row r="1210" spans="7:7" x14ac:dyDescent="0.25">
      <c r="G1210" s="128"/>
    </row>
    <row r="1211" spans="7:7" x14ac:dyDescent="0.25">
      <c r="G1211" s="128"/>
    </row>
    <row r="1212" spans="7:7" x14ac:dyDescent="0.25">
      <c r="G1212" s="128"/>
    </row>
    <row r="1213" spans="7:7" x14ac:dyDescent="0.25">
      <c r="G1213" s="128"/>
    </row>
    <row r="1214" spans="7:7" x14ac:dyDescent="0.25">
      <c r="G1214" s="128"/>
    </row>
    <row r="1215" spans="7:7" x14ac:dyDescent="0.25">
      <c r="G1215" s="128"/>
    </row>
    <row r="1216" spans="7:7" x14ac:dyDescent="0.25">
      <c r="G1216" s="128"/>
    </row>
    <row r="1217" spans="7:7" x14ac:dyDescent="0.25">
      <c r="G1217" s="128"/>
    </row>
    <row r="1218" spans="7:7" x14ac:dyDescent="0.25">
      <c r="G1218" s="128"/>
    </row>
    <row r="1219" spans="7:7" x14ac:dyDescent="0.25">
      <c r="G1219" s="128"/>
    </row>
    <row r="1220" spans="7:7" x14ac:dyDescent="0.25">
      <c r="G1220" s="128"/>
    </row>
    <row r="1221" spans="7:7" x14ac:dyDescent="0.25">
      <c r="G1221" s="128"/>
    </row>
    <row r="1222" spans="7:7" x14ac:dyDescent="0.25">
      <c r="G1222" s="128"/>
    </row>
    <row r="1223" spans="7:7" x14ac:dyDescent="0.25">
      <c r="G1223" s="128"/>
    </row>
    <row r="1224" spans="7:7" x14ac:dyDescent="0.25">
      <c r="G1224" s="128"/>
    </row>
    <row r="1225" spans="7:7" x14ac:dyDescent="0.25">
      <c r="G1225" s="128"/>
    </row>
    <row r="1226" spans="7:7" x14ac:dyDescent="0.25">
      <c r="G1226" s="128"/>
    </row>
    <row r="1227" spans="7:7" x14ac:dyDescent="0.25">
      <c r="G1227" s="128"/>
    </row>
    <row r="1228" spans="7:7" x14ac:dyDescent="0.25">
      <c r="G1228" s="128"/>
    </row>
    <row r="1229" spans="7:7" x14ac:dyDescent="0.25">
      <c r="G1229" s="128"/>
    </row>
    <row r="1230" spans="7:7" x14ac:dyDescent="0.25">
      <c r="G1230" s="128"/>
    </row>
    <row r="1231" spans="7:7" x14ac:dyDescent="0.25">
      <c r="G1231" s="128"/>
    </row>
    <row r="1232" spans="7:7" x14ac:dyDescent="0.25">
      <c r="G1232" s="128"/>
    </row>
    <row r="1233" spans="7:7" x14ac:dyDescent="0.25">
      <c r="G1233" s="128"/>
    </row>
    <row r="1234" spans="7:7" x14ac:dyDescent="0.25">
      <c r="G1234" s="128"/>
    </row>
    <row r="1235" spans="7:7" x14ac:dyDescent="0.25">
      <c r="G1235" s="128"/>
    </row>
    <row r="1236" spans="7:7" x14ac:dyDescent="0.25">
      <c r="G1236" s="128"/>
    </row>
    <row r="1237" spans="7:7" x14ac:dyDescent="0.25">
      <c r="G1237" s="128"/>
    </row>
    <row r="1238" spans="7:7" x14ac:dyDescent="0.25">
      <c r="G1238" s="128"/>
    </row>
    <row r="1239" spans="7:7" x14ac:dyDescent="0.25">
      <c r="G1239" s="128"/>
    </row>
    <row r="1240" spans="7:7" x14ac:dyDescent="0.25">
      <c r="G1240" s="128"/>
    </row>
    <row r="1241" spans="7:7" x14ac:dyDescent="0.25">
      <c r="G1241" s="128"/>
    </row>
    <row r="1242" spans="7:7" x14ac:dyDescent="0.25">
      <c r="G1242" s="128"/>
    </row>
    <row r="1243" spans="7:7" x14ac:dyDescent="0.25">
      <c r="G1243" s="128"/>
    </row>
    <row r="1244" spans="7:7" x14ac:dyDescent="0.25">
      <c r="G1244" s="128"/>
    </row>
    <row r="1245" spans="7:7" x14ac:dyDescent="0.25">
      <c r="G1245" s="128"/>
    </row>
    <row r="1246" spans="7:7" x14ac:dyDescent="0.25">
      <c r="G1246" s="128"/>
    </row>
    <row r="1247" spans="7:7" x14ac:dyDescent="0.25">
      <c r="G1247" s="128"/>
    </row>
    <row r="1248" spans="7:7" x14ac:dyDescent="0.25">
      <c r="G1248" s="128"/>
    </row>
    <row r="1249" spans="7:7" x14ac:dyDescent="0.25">
      <c r="G1249" s="128"/>
    </row>
    <row r="1250" spans="7:7" x14ac:dyDescent="0.25">
      <c r="G1250" s="128"/>
    </row>
    <row r="1251" spans="7:7" x14ac:dyDescent="0.25">
      <c r="G1251" s="128"/>
    </row>
    <row r="1252" spans="7:7" x14ac:dyDescent="0.25">
      <c r="G1252" s="128"/>
    </row>
    <row r="1253" spans="7:7" x14ac:dyDescent="0.25">
      <c r="G1253" s="128"/>
    </row>
    <row r="1254" spans="7:7" x14ac:dyDescent="0.25">
      <c r="G1254" s="128"/>
    </row>
    <row r="1255" spans="7:7" x14ac:dyDescent="0.25">
      <c r="G1255" s="128"/>
    </row>
    <row r="1256" spans="7:7" x14ac:dyDescent="0.25">
      <c r="G1256" s="128"/>
    </row>
    <row r="1257" spans="7:7" x14ac:dyDescent="0.25">
      <c r="G1257" s="128"/>
    </row>
    <row r="1258" spans="7:7" x14ac:dyDescent="0.25">
      <c r="G1258" s="128"/>
    </row>
    <row r="1259" spans="7:7" x14ac:dyDescent="0.25">
      <c r="G1259" s="128"/>
    </row>
    <row r="1260" spans="7:7" x14ac:dyDescent="0.25">
      <c r="G1260" s="128"/>
    </row>
    <row r="1261" spans="7:7" x14ac:dyDescent="0.25">
      <c r="G1261" s="128"/>
    </row>
    <row r="1262" spans="7:7" x14ac:dyDescent="0.25">
      <c r="G1262" s="128"/>
    </row>
    <row r="1263" spans="7:7" x14ac:dyDescent="0.25">
      <c r="G1263" s="128"/>
    </row>
  </sheetData>
  <sheetProtection algorithmName="SHA-512" hashValue="sKQzp/ZtxWCIa1sEtkvBQXCYXpkq5Sx8YinRiAp97AWyuttXzGwqHdatEMm5S+OLfOkzstKGK5kGT4cMOC4CZw==" saltValue="oAKYTVYugMCKMYMs8RaQcw==" spinCount="100000" sheet="1" objects="1" scenarios="1"/>
  <mergeCells count="63">
    <mergeCell ref="A6:A71"/>
    <mergeCell ref="D20:G20"/>
    <mergeCell ref="D32:G32"/>
    <mergeCell ref="D86:G86"/>
    <mergeCell ref="D98:G98"/>
    <mergeCell ref="B2:G2"/>
    <mergeCell ref="B3:G3"/>
    <mergeCell ref="B4:G4"/>
    <mergeCell ref="C6:C71"/>
    <mergeCell ref="B6:B71"/>
    <mergeCell ref="D47:G47"/>
    <mergeCell ref="I130:N130"/>
    <mergeCell ref="I127:N127"/>
    <mergeCell ref="I128:N128"/>
    <mergeCell ref="I129:N129"/>
    <mergeCell ref="D141:G141"/>
    <mergeCell ref="D138:G138"/>
    <mergeCell ref="D113:G113"/>
    <mergeCell ref="D166:G166"/>
    <mergeCell ref="D153:G153"/>
    <mergeCell ref="D144:G144"/>
    <mergeCell ref="D149:G149"/>
    <mergeCell ref="D147:G147"/>
    <mergeCell ref="I120:L120"/>
    <mergeCell ref="I121:L121"/>
    <mergeCell ref="I122:L122"/>
    <mergeCell ref="I123:L123"/>
    <mergeCell ref="I124:L124"/>
    <mergeCell ref="I60:L60"/>
    <mergeCell ref="I61:L61"/>
    <mergeCell ref="I63:L63"/>
    <mergeCell ref="I64:L64"/>
    <mergeCell ref="I71:L71"/>
    <mergeCell ref="A1:G1"/>
    <mergeCell ref="D72:G72"/>
    <mergeCell ref="D76:G76"/>
    <mergeCell ref="D80:G80"/>
    <mergeCell ref="C72:C137"/>
    <mergeCell ref="B72:B137"/>
    <mergeCell ref="A72:A137"/>
    <mergeCell ref="D6:G6"/>
    <mergeCell ref="D10:G10"/>
    <mergeCell ref="D14:G14"/>
    <mergeCell ref="D39:G39"/>
    <mergeCell ref="D45:G45"/>
    <mergeCell ref="D65:G65"/>
    <mergeCell ref="D131:G131"/>
    <mergeCell ref="D105:G105"/>
    <mergeCell ref="D111:G111"/>
    <mergeCell ref="D188:G188"/>
    <mergeCell ref="C199:C206"/>
    <mergeCell ref="B199:B206"/>
    <mergeCell ref="A199:A206"/>
    <mergeCell ref="D199:G199"/>
    <mergeCell ref="D204:G204"/>
    <mergeCell ref="B138:B195"/>
    <mergeCell ref="C138:C195"/>
    <mergeCell ref="A138:A195"/>
    <mergeCell ref="D169:G169"/>
    <mergeCell ref="C196:C198"/>
    <mergeCell ref="B196:B198"/>
    <mergeCell ref="A196:A198"/>
    <mergeCell ref="D196:G196"/>
  </mergeCells>
  <dataValidations count="2">
    <dataValidation type="list" allowBlank="1" showInputMessage="1" showErrorMessage="1" sqref="G7:G9 G11:G13 G15:G19 G21:G31 G33:G38 G40:G44 G46 G48:G59 G63:G64 G66:G69 G71 G73:G75 G77:G79 G81:G85 G87:G97 G99:G104 G106:G110 G112 G114:G125 G129:G130 G132:G135 G137 G139:G140 G142:G143 G145:G146 G150:G152 G154:G165 G167:G168 G170:G182 G186:G187 G189:G193 G201:G202 G205:G206 G195 G197:G198 G148" xr:uid="{00000000-0002-0000-0000-000000000000}">
      <formula1>$K$50:$K$51</formula1>
    </dataValidation>
    <dataValidation type="list" allowBlank="1" showInputMessage="1" showErrorMessage="1" sqref="G60:G62 G70 G126:G128 G136 G183:G185 G194 G200" xr:uid="{00000000-0002-0000-0000-000001000000}">
      <formula1>$L$50:$L$52</formula1>
    </dataValidation>
  </dataValidations>
  <pageMargins left="0.7" right="0.7" top="0.78740157499999996" bottom="0.78740157499999996" header="0.3" footer="0.3"/>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58B7-5D5D-4291-8BE9-2BF9D5909B56}">
  <dimension ref="A1:P24"/>
  <sheetViews>
    <sheetView workbookViewId="0">
      <selection activeCell="E10" sqref="E10"/>
    </sheetView>
  </sheetViews>
  <sheetFormatPr baseColWidth="10" defaultRowHeight="15" x14ac:dyDescent="0.25"/>
  <cols>
    <col min="1" max="1" width="11.42578125" customWidth="1"/>
    <col min="2" max="2" width="86.28515625" customWidth="1"/>
    <col min="3" max="3" width="28.85546875" customWidth="1"/>
    <col min="4" max="4" width="41.28515625" customWidth="1"/>
    <col min="5" max="5" width="17.140625" customWidth="1"/>
    <col min="6" max="7" width="18.28515625" customWidth="1"/>
    <col min="8" max="8" width="14" customWidth="1"/>
    <col min="9" max="9" width="18.85546875" customWidth="1"/>
    <col min="12" max="12" width="13.5703125" customWidth="1"/>
    <col min="13" max="13" width="20.7109375" customWidth="1"/>
    <col min="14" max="14" width="14.7109375" customWidth="1"/>
    <col min="15" max="15" width="14.42578125" customWidth="1"/>
    <col min="16" max="16" width="15.28515625" customWidth="1"/>
  </cols>
  <sheetData>
    <row r="1" spans="1:16" s="37" customFormat="1" ht="63.95" customHeight="1" thickBot="1" x14ac:dyDescent="0.5">
      <c r="A1" s="207" t="s">
        <v>207</v>
      </c>
      <c r="B1" s="208"/>
      <c r="C1" s="208"/>
      <c r="D1" s="209"/>
      <c r="E1" s="38"/>
      <c r="F1" s="38"/>
      <c r="G1" s="38"/>
      <c r="H1" s="38"/>
      <c r="I1" s="38"/>
      <c r="J1" s="38"/>
    </row>
    <row r="2" spans="1:16" ht="15.75" thickBot="1" x14ac:dyDescent="0.3">
      <c r="A2" s="12"/>
      <c r="B2" s="12"/>
      <c r="C2" s="12"/>
      <c r="D2" s="12"/>
      <c r="E2" s="12"/>
      <c r="F2" s="12"/>
      <c r="G2" s="12"/>
      <c r="H2" s="12"/>
      <c r="I2" s="12"/>
      <c r="J2" s="12"/>
    </row>
    <row r="3" spans="1:16" ht="30.75" customHeight="1" thickBot="1" x14ac:dyDescent="0.3">
      <c r="A3" s="222" t="s">
        <v>219</v>
      </c>
      <c r="B3" s="223"/>
      <c r="C3" s="223"/>
      <c r="D3" s="224"/>
      <c r="E3" s="48"/>
      <c r="F3" s="12"/>
      <c r="G3" s="12"/>
      <c r="H3" s="12"/>
      <c r="I3" s="12"/>
      <c r="J3" s="12"/>
    </row>
    <row r="4" spans="1:16" ht="30.75" customHeight="1" x14ac:dyDescent="0.25">
      <c r="A4" s="49"/>
      <c r="B4" s="49"/>
      <c r="C4" s="49"/>
      <c r="D4" s="47"/>
      <c r="E4" s="48"/>
      <c r="F4" s="12"/>
      <c r="G4" s="12"/>
      <c r="H4" s="12"/>
      <c r="I4" s="12"/>
      <c r="J4" s="12"/>
    </row>
    <row r="5" spans="1:16" ht="15" customHeight="1" x14ac:dyDescent="0.25">
      <c r="A5" s="225" t="s">
        <v>218</v>
      </c>
      <c r="B5" s="225"/>
      <c r="C5" s="65"/>
      <c r="D5" s="12"/>
      <c r="E5" s="12"/>
      <c r="F5" s="12"/>
      <c r="G5" s="12"/>
      <c r="H5" s="12"/>
      <c r="I5" s="12"/>
      <c r="J5" s="12"/>
    </row>
    <row r="6" spans="1:16" ht="15.75" thickBot="1" x14ac:dyDescent="0.3">
      <c r="A6" s="12"/>
      <c r="B6" s="12"/>
      <c r="C6" s="12"/>
      <c r="D6" s="12"/>
      <c r="E6" s="12"/>
      <c r="F6" s="12"/>
      <c r="G6" s="12"/>
      <c r="H6" s="12"/>
      <c r="I6" s="12"/>
      <c r="J6" s="12"/>
    </row>
    <row r="7" spans="1:16" ht="30" x14ac:dyDescent="0.25">
      <c r="A7" s="51" t="s">
        <v>0</v>
      </c>
      <c r="B7" s="52" t="s">
        <v>1</v>
      </c>
      <c r="C7" s="53" t="s">
        <v>111</v>
      </c>
      <c r="D7" s="53" t="s">
        <v>208</v>
      </c>
      <c r="E7" s="53" t="s">
        <v>209</v>
      </c>
      <c r="F7" s="53" t="s">
        <v>214</v>
      </c>
      <c r="G7" s="53" t="s">
        <v>210</v>
      </c>
      <c r="H7" s="53" t="s">
        <v>213</v>
      </c>
      <c r="I7" s="54" t="s">
        <v>211</v>
      </c>
      <c r="L7" s="45"/>
    </row>
    <row r="8" spans="1:16" ht="30.75" customHeight="1" x14ac:dyDescent="0.25">
      <c r="A8" s="55" t="s">
        <v>3</v>
      </c>
      <c r="B8" s="39" t="s">
        <v>373</v>
      </c>
      <c r="C8" s="40">
        <v>300</v>
      </c>
      <c r="D8" s="142"/>
      <c r="E8" s="143">
        <v>0</v>
      </c>
      <c r="F8" s="41">
        <f>E8*0.19</f>
        <v>0</v>
      </c>
      <c r="G8" s="41">
        <f>C8*E8</f>
        <v>0</v>
      </c>
      <c r="H8" s="41">
        <f>G8*0.19</f>
        <v>0</v>
      </c>
      <c r="I8" s="56">
        <f>G8*1.19</f>
        <v>0</v>
      </c>
      <c r="L8" s="46"/>
    </row>
    <row r="9" spans="1:16" ht="30.75" customHeight="1" x14ac:dyDescent="0.25">
      <c r="A9" s="154" t="s">
        <v>28</v>
      </c>
      <c r="B9" s="153" t="s">
        <v>372</v>
      </c>
      <c r="C9" s="152">
        <v>500</v>
      </c>
      <c r="D9" s="155"/>
      <c r="E9" s="143">
        <v>0</v>
      </c>
      <c r="F9" s="41">
        <f>E9*0.19</f>
        <v>0</v>
      </c>
      <c r="G9" s="41">
        <f>C9*E9</f>
        <v>0</v>
      </c>
      <c r="H9" s="41">
        <f>G9*0.19</f>
        <v>0</v>
      </c>
      <c r="I9" s="56">
        <f>G9*1.19</f>
        <v>0</v>
      </c>
      <c r="L9" s="46"/>
    </row>
    <row r="10" spans="1:16" ht="30.75" customHeight="1" x14ac:dyDescent="0.25">
      <c r="A10" s="154" t="s">
        <v>234</v>
      </c>
      <c r="B10" s="153" t="s">
        <v>387</v>
      </c>
      <c r="C10" s="152">
        <v>600</v>
      </c>
      <c r="D10" s="155"/>
      <c r="E10" s="162">
        <v>0</v>
      </c>
      <c r="F10" s="41">
        <f>E10*0.19</f>
        <v>0</v>
      </c>
      <c r="G10" s="41">
        <f>C10*E10</f>
        <v>0</v>
      </c>
      <c r="H10" s="41">
        <f>G10*0.19</f>
        <v>0</v>
      </c>
      <c r="I10" s="56">
        <f>G10*1.19</f>
        <v>0</v>
      </c>
      <c r="L10" s="46"/>
    </row>
    <row r="11" spans="1:16" ht="30.75" customHeight="1" thickBot="1" x14ac:dyDescent="0.3">
      <c r="A11" s="57" t="s">
        <v>365</v>
      </c>
      <c r="B11" s="58" t="s">
        <v>388</v>
      </c>
      <c r="C11" s="59">
        <v>200</v>
      </c>
      <c r="D11" s="141"/>
      <c r="E11" s="144">
        <v>0</v>
      </c>
      <c r="F11" s="60">
        <f>E11*0.19</f>
        <v>0</v>
      </c>
      <c r="G11" s="60">
        <f>C11*E11</f>
        <v>0</v>
      </c>
      <c r="H11" s="60">
        <f>G11*0.19</f>
        <v>0</v>
      </c>
      <c r="I11" s="61">
        <f>G11*1.19</f>
        <v>0</v>
      </c>
      <c r="L11" s="46"/>
    </row>
    <row r="12" spans="1:16" x14ac:dyDescent="0.25">
      <c r="A12" s="12"/>
      <c r="B12" s="12"/>
      <c r="C12" s="12"/>
      <c r="D12" s="12"/>
      <c r="E12" s="12"/>
      <c r="F12" s="12"/>
      <c r="G12" s="12"/>
      <c r="H12" s="12"/>
      <c r="I12" s="12"/>
      <c r="J12" s="12"/>
    </row>
    <row r="13" spans="1:16" ht="15" customHeight="1" x14ac:dyDescent="0.25">
      <c r="D13" s="12"/>
      <c r="E13" s="12"/>
      <c r="F13" s="12"/>
      <c r="G13" s="12"/>
      <c r="H13" s="12"/>
      <c r="I13" s="12"/>
      <c r="J13" s="12"/>
      <c r="K13" s="46"/>
      <c r="L13" s="45"/>
      <c r="M13" s="45"/>
      <c r="N13" s="45"/>
      <c r="O13" s="45"/>
      <c r="P13" s="45"/>
    </row>
    <row r="14" spans="1:16" ht="15" customHeight="1" x14ac:dyDescent="0.25">
      <c r="A14" s="226" t="s">
        <v>226</v>
      </c>
      <c r="B14" s="226"/>
      <c r="C14" s="66"/>
      <c r="D14" s="12"/>
      <c r="E14" s="12"/>
      <c r="F14" s="12"/>
      <c r="G14" s="12"/>
      <c r="H14" s="12"/>
      <c r="I14" s="12"/>
      <c r="J14" s="12"/>
      <c r="K14" s="46"/>
      <c r="L14" s="50"/>
      <c r="M14" s="50"/>
      <c r="N14" s="50"/>
      <c r="O14" s="50"/>
      <c r="P14" s="50"/>
    </row>
    <row r="15" spans="1:16" ht="15" customHeight="1" thickBot="1" x14ac:dyDescent="0.3">
      <c r="D15" s="12"/>
      <c r="E15" s="12"/>
      <c r="F15" s="12"/>
      <c r="G15" s="12"/>
      <c r="H15" s="12"/>
      <c r="I15" s="12"/>
      <c r="J15" s="12"/>
      <c r="K15" s="46"/>
      <c r="L15" s="50"/>
      <c r="M15" s="50"/>
      <c r="N15" s="50"/>
      <c r="O15" s="50"/>
      <c r="P15" s="50"/>
    </row>
    <row r="16" spans="1:16" ht="45" customHeight="1" x14ac:dyDescent="0.25">
      <c r="A16" s="51" t="s">
        <v>0</v>
      </c>
      <c r="B16" s="52" t="s">
        <v>1</v>
      </c>
      <c r="C16" s="216" t="s">
        <v>217</v>
      </c>
      <c r="D16" s="217"/>
      <c r="E16" s="53" t="s">
        <v>209</v>
      </c>
      <c r="F16" s="53" t="s">
        <v>214</v>
      </c>
      <c r="G16" s="53" t="s">
        <v>210</v>
      </c>
      <c r="H16" s="53" t="s">
        <v>213</v>
      </c>
      <c r="I16" s="54" t="s">
        <v>211</v>
      </c>
      <c r="J16" s="12"/>
      <c r="K16" s="46"/>
      <c r="L16" s="46"/>
      <c r="M16" s="46"/>
      <c r="N16" s="46"/>
      <c r="O16" s="46"/>
      <c r="P16" s="46"/>
    </row>
    <row r="17" spans="1:16" ht="30.75" customHeight="1" x14ac:dyDescent="0.25">
      <c r="A17" s="55" t="s">
        <v>3</v>
      </c>
      <c r="B17" s="39" t="s">
        <v>227</v>
      </c>
      <c r="C17" s="218">
        <v>800</v>
      </c>
      <c r="D17" s="219"/>
      <c r="E17" s="143">
        <v>0</v>
      </c>
      <c r="F17" s="41">
        <f>E17*0.19</f>
        <v>0</v>
      </c>
      <c r="G17" s="41">
        <f>C17*E17</f>
        <v>0</v>
      </c>
      <c r="H17" s="41">
        <f>G17*0.19</f>
        <v>0</v>
      </c>
      <c r="I17" s="56">
        <f>G17*1.19</f>
        <v>0</v>
      </c>
      <c r="J17" s="12"/>
      <c r="K17" s="46"/>
      <c r="L17" s="46"/>
      <c r="M17" s="46"/>
      <c r="N17" s="46"/>
      <c r="O17" s="46"/>
      <c r="P17" s="46"/>
    </row>
    <row r="18" spans="1:16" ht="30.75" customHeight="1" thickBot="1" x14ac:dyDescent="0.3">
      <c r="A18" s="57" t="s">
        <v>28</v>
      </c>
      <c r="B18" s="58" t="s">
        <v>228</v>
      </c>
      <c r="C18" s="220">
        <v>800</v>
      </c>
      <c r="D18" s="221"/>
      <c r="E18" s="144">
        <v>0</v>
      </c>
      <c r="F18" s="60">
        <f>E18*0.19</f>
        <v>0</v>
      </c>
      <c r="G18" s="60">
        <f>C18*E18</f>
        <v>0</v>
      </c>
      <c r="H18" s="60">
        <f>G18*0.19</f>
        <v>0</v>
      </c>
      <c r="I18" s="61">
        <f>G18*1.19</f>
        <v>0</v>
      </c>
      <c r="J18" s="12"/>
    </row>
    <row r="21" spans="1:16" ht="15.75" thickBot="1" x14ac:dyDescent="0.3"/>
    <row r="22" spans="1:16" x14ac:dyDescent="0.25">
      <c r="A22" s="210" t="s">
        <v>212</v>
      </c>
      <c r="B22" s="211"/>
      <c r="C22" s="43">
        <f>G8+G9+G10+G11+G17+G18</f>
        <v>0</v>
      </c>
    </row>
    <row r="23" spans="1:16" ht="15.75" thickBot="1" x14ac:dyDescent="0.3">
      <c r="A23" s="212" t="s">
        <v>215</v>
      </c>
      <c r="B23" s="213"/>
      <c r="C23" s="44">
        <f>H8+H9+H10+H11+H17+H18</f>
        <v>0</v>
      </c>
    </row>
    <row r="24" spans="1:16" ht="21.75" thickTop="1" thickBot="1" x14ac:dyDescent="0.3">
      <c r="A24" s="214" t="s">
        <v>216</v>
      </c>
      <c r="B24" s="215"/>
      <c r="C24" s="42">
        <f>I8+I9+I10+I11+I17+I18</f>
        <v>0</v>
      </c>
    </row>
  </sheetData>
  <sheetProtection algorithmName="SHA-512" hashValue="U8DtBrDNjjiG8ZQ6rt/ijOlPoi14OwMzIkNIzLIlfLkn8YKEJY4+g9uiwibbBjjAGk/sJRKtqBGN2Y9o4hdiZA==" saltValue="OCG+jHLSkIs+G+BX7nJuVQ==" spinCount="100000" sheet="1" objects="1" scenarios="1"/>
  <mergeCells count="10">
    <mergeCell ref="A1:D1"/>
    <mergeCell ref="A22:B22"/>
    <mergeCell ref="A23:B23"/>
    <mergeCell ref="A24:B24"/>
    <mergeCell ref="C16:D16"/>
    <mergeCell ref="C17:D17"/>
    <mergeCell ref="C18:D18"/>
    <mergeCell ref="A3:D3"/>
    <mergeCell ref="A5:B5"/>
    <mergeCell ref="A14:B14"/>
  </mergeCells>
  <dataValidations disablePrompts="1" count="1">
    <dataValidation type="list" allowBlank="1" showInputMessage="1" showErrorMessage="1" sqref="D4" xr:uid="{00000000-0002-0000-0100-000000000000}">
      <formula1>$P$2:$P$3</formula1>
    </dataValidation>
  </dataValidations>
  <pageMargins left="0.7" right="0.7" top="0.78740157499999996" bottom="0.78740157499999996"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0"/>
  <sheetViews>
    <sheetView zoomScale="90" zoomScaleNormal="90" workbookViewId="0">
      <pane xSplit="7" ySplit="4" topLeftCell="H63" activePane="bottomRight" state="frozen"/>
      <selection pane="topRight" activeCell="H1" sqref="H1"/>
      <selection pane="bottomLeft" activeCell="A5" sqref="A5"/>
      <selection pane="bottomRight" activeCell="D80" sqref="D80"/>
    </sheetView>
  </sheetViews>
  <sheetFormatPr baseColWidth="10" defaultRowHeight="15" x14ac:dyDescent="0.25"/>
  <cols>
    <col min="1" max="1" width="13.7109375" customWidth="1"/>
    <col min="2" max="2" width="16.7109375" customWidth="1"/>
    <col min="3" max="3" width="22.7109375" customWidth="1"/>
    <col min="4" max="4" width="6" customWidth="1"/>
    <col min="5" max="5" width="145.7109375" customWidth="1"/>
    <col min="6" max="6" width="14.28515625" style="20" customWidth="1"/>
    <col min="7" max="7" width="40.5703125" style="4" customWidth="1"/>
  </cols>
  <sheetData>
    <row r="1" spans="1:7" ht="63.95" customHeight="1" x14ac:dyDescent="0.25">
      <c r="A1" s="230" t="s">
        <v>369</v>
      </c>
      <c r="B1" s="231"/>
      <c r="C1" s="231"/>
      <c r="D1" s="231"/>
      <c r="E1" s="231"/>
      <c r="F1" s="231"/>
      <c r="G1" s="232"/>
    </row>
    <row r="2" spans="1:7" ht="81" customHeight="1" x14ac:dyDescent="0.25">
      <c r="A2" s="98" t="s">
        <v>206</v>
      </c>
      <c r="B2" s="204" t="s">
        <v>358</v>
      </c>
      <c r="C2" s="204"/>
      <c r="D2" s="204"/>
      <c r="E2" s="204"/>
      <c r="F2" s="204"/>
      <c r="G2" s="233"/>
    </row>
    <row r="3" spans="1:7" ht="30" customHeight="1" x14ac:dyDescent="0.25">
      <c r="A3" s="99" t="s">
        <v>44</v>
      </c>
      <c r="B3" s="205"/>
      <c r="C3" s="205"/>
      <c r="D3" s="205"/>
      <c r="E3" s="205"/>
      <c r="F3" s="205"/>
      <c r="G3" s="234"/>
    </row>
    <row r="4" spans="1:7" ht="30" customHeight="1" thickBot="1" x14ac:dyDescent="0.3">
      <c r="A4" s="3" t="s">
        <v>45</v>
      </c>
      <c r="B4" s="235"/>
      <c r="C4" s="235"/>
      <c r="D4" s="235"/>
      <c r="E4" s="235"/>
      <c r="F4" s="235"/>
      <c r="G4" s="236"/>
    </row>
    <row r="5" spans="1:7" s="4" customFormat="1" ht="44.1" customHeight="1" thickBot="1" x14ac:dyDescent="0.3">
      <c r="A5" s="156" t="s">
        <v>0</v>
      </c>
      <c r="B5" s="157" t="s">
        <v>111</v>
      </c>
      <c r="C5" s="158" t="s">
        <v>1</v>
      </c>
      <c r="D5" s="114" t="s">
        <v>130</v>
      </c>
      <c r="E5" s="159" t="s">
        <v>2</v>
      </c>
      <c r="F5" s="160" t="s">
        <v>374</v>
      </c>
      <c r="G5" s="161" t="s">
        <v>97</v>
      </c>
    </row>
    <row r="6" spans="1:7" ht="15" customHeight="1" thickBot="1" x14ac:dyDescent="0.3">
      <c r="A6" s="247" t="s">
        <v>46</v>
      </c>
      <c r="B6" s="244" t="s">
        <v>4</v>
      </c>
      <c r="C6" s="241" t="s">
        <v>47</v>
      </c>
      <c r="D6" s="201" t="s">
        <v>123</v>
      </c>
      <c r="E6" s="201"/>
      <c r="F6" s="201"/>
      <c r="G6" s="202"/>
    </row>
    <row r="7" spans="1:7" ht="15.75" thickBot="1" x14ac:dyDescent="0.3">
      <c r="A7" s="248"/>
      <c r="B7" s="245"/>
      <c r="C7" s="242"/>
      <c r="D7" s="100" t="s">
        <v>131</v>
      </c>
      <c r="E7" s="17" t="s">
        <v>124</v>
      </c>
      <c r="F7" s="21" t="s">
        <v>128</v>
      </c>
      <c r="G7" s="139"/>
    </row>
    <row r="8" spans="1:7" ht="15.75" thickBot="1" x14ac:dyDescent="0.3">
      <c r="A8" s="248"/>
      <c r="B8" s="245"/>
      <c r="C8" s="242"/>
      <c r="D8" s="250" t="s">
        <v>6</v>
      </c>
      <c r="E8" s="250"/>
      <c r="F8" s="250"/>
      <c r="G8" s="251"/>
    </row>
    <row r="9" spans="1:7" ht="15.75" thickBot="1" x14ac:dyDescent="0.3">
      <c r="A9" s="248"/>
      <c r="B9" s="245"/>
      <c r="C9" s="242"/>
      <c r="D9" s="100" t="s">
        <v>132</v>
      </c>
      <c r="E9" s="13" t="s">
        <v>93</v>
      </c>
      <c r="F9" s="21" t="s">
        <v>128</v>
      </c>
      <c r="G9" s="139"/>
    </row>
    <row r="10" spans="1:7" ht="15.75" thickBot="1" x14ac:dyDescent="0.3">
      <c r="A10" s="248"/>
      <c r="B10" s="245"/>
      <c r="C10" s="242"/>
      <c r="D10" s="176" t="s">
        <v>51</v>
      </c>
      <c r="E10" s="176"/>
      <c r="F10" s="176"/>
      <c r="G10" s="177"/>
    </row>
    <row r="11" spans="1:7" x14ac:dyDescent="0.25">
      <c r="A11" s="248"/>
      <c r="B11" s="245"/>
      <c r="C11" s="242"/>
      <c r="D11" s="103" t="s">
        <v>133</v>
      </c>
      <c r="E11" s="15" t="s">
        <v>126</v>
      </c>
      <c r="F11" s="22" t="s">
        <v>128</v>
      </c>
      <c r="G11" s="145"/>
    </row>
    <row r="12" spans="1:7" x14ac:dyDescent="0.25">
      <c r="A12" s="248"/>
      <c r="B12" s="245"/>
      <c r="C12" s="242"/>
      <c r="D12" s="36" t="s">
        <v>134</v>
      </c>
      <c r="E12" s="15" t="s">
        <v>73</v>
      </c>
      <c r="F12" s="22" t="s">
        <v>128</v>
      </c>
      <c r="G12" s="146"/>
    </row>
    <row r="13" spans="1:7" x14ac:dyDescent="0.25">
      <c r="A13" s="248"/>
      <c r="B13" s="245"/>
      <c r="C13" s="242"/>
      <c r="D13" s="36" t="s">
        <v>135</v>
      </c>
      <c r="E13" s="8" t="s">
        <v>48</v>
      </c>
      <c r="F13" s="23" t="s">
        <v>128</v>
      </c>
      <c r="G13" s="146"/>
    </row>
    <row r="14" spans="1:7" x14ac:dyDescent="0.25">
      <c r="A14" s="248"/>
      <c r="B14" s="245"/>
      <c r="C14" s="242"/>
      <c r="D14" s="36" t="s">
        <v>136</v>
      </c>
      <c r="E14" s="8" t="s">
        <v>77</v>
      </c>
      <c r="F14" s="23" t="s">
        <v>128</v>
      </c>
      <c r="G14" s="146"/>
    </row>
    <row r="15" spans="1:7" x14ac:dyDescent="0.25">
      <c r="A15" s="248"/>
      <c r="B15" s="245"/>
      <c r="C15" s="242"/>
      <c r="D15" s="36" t="s">
        <v>137</v>
      </c>
      <c r="E15" s="8" t="s">
        <v>224</v>
      </c>
      <c r="F15" s="23" t="s">
        <v>128</v>
      </c>
      <c r="G15" s="147"/>
    </row>
    <row r="16" spans="1:7" x14ac:dyDescent="0.25">
      <c r="A16" s="248"/>
      <c r="B16" s="245"/>
      <c r="C16" s="242"/>
      <c r="D16" s="36" t="s">
        <v>138</v>
      </c>
      <c r="E16" s="8" t="s">
        <v>242</v>
      </c>
      <c r="F16" s="23" t="s">
        <v>128</v>
      </c>
      <c r="G16" s="147"/>
    </row>
    <row r="17" spans="1:7" x14ac:dyDescent="0.25">
      <c r="A17" s="248"/>
      <c r="B17" s="245"/>
      <c r="C17" s="242"/>
      <c r="D17" s="36" t="s">
        <v>139</v>
      </c>
      <c r="E17" s="8" t="s">
        <v>49</v>
      </c>
      <c r="F17" s="23" t="s">
        <v>128</v>
      </c>
      <c r="G17" s="146"/>
    </row>
    <row r="18" spans="1:7" x14ac:dyDescent="0.25">
      <c r="A18" s="248"/>
      <c r="B18" s="245"/>
      <c r="C18" s="242"/>
      <c r="D18" s="36" t="s">
        <v>140</v>
      </c>
      <c r="E18" s="8" t="s">
        <v>50</v>
      </c>
      <c r="F18" s="23" t="s">
        <v>128</v>
      </c>
      <c r="G18" s="146"/>
    </row>
    <row r="19" spans="1:7" ht="15.75" thickBot="1" x14ac:dyDescent="0.3">
      <c r="A19" s="248"/>
      <c r="B19" s="245"/>
      <c r="C19" s="242"/>
      <c r="D19" s="36" t="s">
        <v>141</v>
      </c>
      <c r="E19" s="14" t="s">
        <v>74</v>
      </c>
      <c r="F19" s="24" t="s">
        <v>128</v>
      </c>
      <c r="G19" s="148"/>
    </row>
    <row r="20" spans="1:7" ht="15.75" thickBot="1" x14ac:dyDescent="0.3">
      <c r="A20" s="248"/>
      <c r="B20" s="245"/>
      <c r="C20" s="242"/>
      <c r="D20" s="227" t="s">
        <v>52</v>
      </c>
      <c r="E20" s="228"/>
      <c r="F20" s="228"/>
      <c r="G20" s="229"/>
    </row>
    <row r="21" spans="1:7" x14ac:dyDescent="0.25">
      <c r="A21" s="248"/>
      <c r="B21" s="245"/>
      <c r="C21" s="242"/>
      <c r="D21" s="102" t="s">
        <v>142</v>
      </c>
      <c r="E21" s="16" t="s">
        <v>53</v>
      </c>
      <c r="F21" s="22" t="s">
        <v>128</v>
      </c>
      <c r="G21" s="145"/>
    </row>
    <row r="22" spans="1:7" x14ac:dyDescent="0.25">
      <c r="A22" s="248"/>
      <c r="B22" s="245"/>
      <c r="C22" s="242"/>
      <c r="D22" s="35" t="s">
        <v>143</v>
      </c>
      <c r="E22" s="8" t="s">
        <v>78</v>
      </c>
      <c r="F22" s="23" t="s">
        <v>128</v>
      </c>
      <c r="G22" s="146"/>
    </row>
    <row r="23" spans="1:7" x14ac:dyDescent="0.25">
      <c r="A23" s="248"/>
      <c r="B23" s="245"/>
      <c r="C23" s="242"/>
      <c r="D23" s="35" t="s">
        <v>144</v>
      </c>
      <c r="E23" s="8" t="s">
        <v>54</v>
      </c>
      <c r="F23" s="23" t="s">
        <v>128</v>
      </c>
      <c r="G23" s="146"/>
    </row>
    <row r="24" spans="1:7" ht="15.75" thickBot="1" x14ac:dyDescent="0.3">
      <c r="A24" s="248"/>
      <c r="B24" s="245"/>
      <c r="C24" s="242"/>
      <c r="D24" s="100" t="s">
        <v>145</v>
      </c>
      <c r="E24" s="14" t="s">
        <v>253</v>
      </c>
      <c r="F24" s="24" t="s">
        <v>128</v>
      </c>
      <c r="G24" s="148"/>
    </row>
    <row r="25" spans="1:7" ht="15.75" thickBot="1" x14ac:dyDescent="0.3">
      <c r="A25" s="248"/>
      <c r="B25" s="245"/>
      <c r="C25" s="242"/>
      <c r="D25" s="197" t="s">
        <v>55</v>
      </c>
      <c r="E25" s="176"/>
      <c r="F25" s="176"/>
      <c r="G25" s="177"/>
    </row>
    <row r="26" spans="1:7" x14ac:dyDescent="0.25">
      <c r="A26" s="248"/>
      <c r="B26" s="245"/>
      <c r="C26" s="242"/>
      <c r="D26" s="102" t="s">
        <v>146</v>
      </c>
      <c r="E26" s="16" t="s">
        <v>75</v>
      </c>
      <c r="F26" s="22" t="s">
        <v>128</v>
      </c>
      <c r="G26" s="134"/>
    </row>
    <row r="27" spans="1:7" x14ac:dyDescent="0.25">
      <c r="A27" s="248"/>
      <c r="B27" s="245"/>
      <c r="C27" s="242"/>
      <c r="D27" s="35" t="s">
        <v>147</v>
      </c>
      <c r="E27" s="8" t="s">
        <v>92</v>
      </c>
      <c r="F27" s="23" t="s">
        <v>128</v>
      </c>
      <c r="G27" s="133"/>
    </row>
    <row r="28" spans="1:7" x14ac:dyDescent="0.25">
      <c r="A28" s="248"/>
      <c r="B28" s="245"/>
      <c r="C28" s="242"/>
      <c r="D28" s="35" t="s">
        <v>148</v>
      </c>
      <c r="E28" s="8" t="s">
        <v>56</v>
      </c>
      <c r="F28" s="23" t="s">
        <v>128</v>
      </c>
      <c r="G28" s="133"/>
    </row>
    <row r="29" spans="1:7" x14ac:dyDescent="0.25">
      <c r="A29" s="248"/>
      <c r="B29" s="245"/>
      <c r="C29" s="242"/>
      <c r="D29" s="35" t="s">
        <v>149</v>
      </c>
      <c r="E29" s="8" t="s">
        <v>57</v>
      </c>
      <c r="F29" s="23" t="s">
        <v>128</v>
      </c>
      <c r="G29" s="133"/>
    </row>
    <row r="30" spans="1:7" s="4" customFormat="1" x14ac:dyDescent="0.25">
      <c r="A30" s="248"/>
      <c r="B30" s="245"/>
      <c r="C30" s="242"/>
      <c r="D30" s="35" t="s">
        <v>150</v>
      </c>
      <c r="E30" s="8" t="s">
        <v>72</v>
      </c>
      <c r="F30" s="23" t="s">
        <v>128</v>
      </c>
      <c r="G30" s="133"/>
    </row>
    <row r="31" spans="1:7" x14ac:dyDescent="0.25">
      <c r="A31" s="248"/>
      <c r="B31" s="245"/>
      <c r="C31" s="242"/>
      <c r="D31" s="35" t="s">
        <v>151</v>
      </c>
      <c r="E31" s="8" t="s">
        <v>58</v>
      </c>
      <c r="F31" s="23" t="s">
        <v>128</v>
      </c>
      <c r="G31" s="133"/>
    </row>
    <row r="32" spans="1:7" ht="15.75" thickBot="1" x14ac:dyDescent="0.3">
      <c r="A32" s="248"/>
      <c r="B32" s="245"/>
      <c r="C32" s="242"/>
      <c r="D32" s="35" t="s">
        <v>152</v>
      </c>
      <c r="E32" s="14" t="s">
        <v>76</v>
      </c>
      <c r="F32" s="24" t="s">
        <v>128</v>
      </c>
      <c r="G32" s="137"/>
    </row>
    <row r="33" spans="1:7" ht="15.75" thickBot="1" x14ac:dyDescent="0.3">
      <c r="A33" s="248"/>
      <c r="B33" s="245"/>
      <c r="C33" s="242"/>
      <c r="D33" s="197" t="s">
        <v>59</v>
      </c>
      <c r="E33" s="176"/>
      <c r="F33" s="176"/>
      <c r="G33" s="177"/>
    </row>
    <row r="34" spans="1:7" x14ac:dyDescent="0.25">
      <c r="A34" s="248"/>
      <c r="B34" s="245"/>
      <c r="C34" s="242"/>
      <c r="D34" s="102" t="s">
        <v>153</v>
      </c>
      <c r="E34" s="16" t="s">
        <v>60</v>
      </c>
      <c r="F34" s="22" t="s">
        <v>128</v>
      </c>
      <c r="G34" s="134"/>
    </row>
    <row r="35" spans="1:7" x14ac:dyDescent="0.25">
      <c r="A35" s="248"/>
      <c r="B35" s="245"/>
      <c r="C35" s="242"/>
      <c r="D35" s="35" t="s">
        <v>154</v>
      </c>
      <c r="E35" s="8" t="s">
        <v>71</v>
      </c>
      <c r="F35" s="23" t="s">
        <v>128</v>
      </c>
      <c r="G35" s="133"/>
    </row>
    <row r="36" spans="1:7" ht="15.75" thickBot="1" x14ac:dyDescent="0.3">
      <c r="A36" s="248"/>
      <c r="B36" s="245"/>
      <c r="C36" s="242"/>
      <c r="D36" s="36" t="s">
        <v>155</v>
      </c>
      <c r="E36" s="14" t="s">
        <v>125</v>
      </c>
      <c r="F36" s="24" t="s">
        <v>128</v>
      </c>
      <c r="G36" s="137"/>
    </row>
    <row r="37" spans="1:7" ht="15.75" thickBot="1" x14ac:dyDescent="0.3">
      <c r="A37" s="248"/>
      <c r="B37" s="245"/>
      <c r="C37" s="242"/>
      <c r="D37" s="197" t="s">
        <v>62</v>
      </c>
      <c r="E37" s="176"/>
      <c r="F37" s="176"/>
      <c r="G37" s="177"/>
    </row>
    <row r="38" spans="1:7" x14ac:dyDescent="0.25">
      <c r="A38" s="248"/>
      <c r="B38" s="245"/>
      <c r="C38" s="242"/>
      <c r="D38" s="34" t="s">
        <v>156</v>
      </c>
      <c r="E38" s="16" t="s">
        <v>63</v>
      </c>
      <c r="F38" s="22" t="s">
        <v>128</v>
      </c>
      <c r="G38" s="149"/>
    </row>
    <row r="39" spans="1:7" x14ac:dyDescent="0.25">
      <c r="A39" s="248"/>
      <c r="B39" s="245"/>
      <c r="C39" s="242"/>
      <c r="D39" s="35" t="s">
        <v>157</v>
      </c>
      <c r="E39" s="8" t="s">
        <v>70</v>
      </c>
      <c r="F39" s="23" t="s">
        <v>128</v>
      </c>
      <c r="G39" s="133"/>
    </row>
    <row r="40" spans="1:7" x14ac:dyDescent="0.25">
      <c r="A40" s="248"/>
      <c r="B40" s="245"/>
      <c r="C40" s="242"/>
      <c r="D40" s="35" t="s">
        <v>158</v>
      </c>
      <c r="E40" s="8" t="s">
        <v>90</v>
      </c>
      <c r="F40" s="23" t="s">
        <v>128</v>
      </c>
      <c r="G40" s="133"/>
    </row>
    <row r="41" spans="1:7" x14ac:dyDescent="0.25">
      <c r="A41" s="248"/>
      <c r="B41" s="245"/>
      <c r="C41" s="242"/>
      <c r="D41" s="35" t="s">
        <v>159</v>
      </c>
      <c r="E41" s="8" t="s">
        <v>91</v>
      </c>
      <c r="F41" s="23" t="s">
        <v>128</v>
      </c>
      <c r="G41" s="133"/>
    </row>
    <row r="42" spans="1:7" x14ac:dyDescent="0.25">
      <c r="A42" s="248"/>
      <c r="B42" s="245"/>
      <c r="C42" s="242"/>
      <c r="D42" s="35" t="s">
        <v>160</v>
      </c>
      <c r="E42" s="8" t="s">
        <v>64</v>
      </c>
      <c r="F42" s="23" t="s">
        <v>128</v>
      </c>
      <c r="G42" s="133"/>
    </row>
    <row r="43" spans="1:7" x14ac:dyDescent="0.25">
      <c r="A43" s="248"/>
      <c r="B43" s="245"/>
      <c r="C43" s="242"/>
      <c r="D43" s="35" t="s">
        <v>161</v>
      </c>
      <c r="E43" s="8" t="s">
        <v>65</v>
      </c>
      <c r="F43" s="23" t="s">
        <v>128</v>
      </c>
      <c r="G43" s="133"/>
    </row>
    <row r="44" spans="1:7" x14ac:dyDescent="0.25">
      <c r="A44" s="248"/>
      <c r="B44" s="245"/>
      <c r="C44" s="242"/>
      <c r="D44" s="35" t="s">
        <v>162</v>
      </c>
      <c r="E44" s="8" t="s">
        <v>254</v>
      </c>
      <c r="F44" s="23" t="s">
        <v>128</v>
      </c>
      <c r="G44" s="133"/>
    </row>
    <row r="45" spans="1:7" x14ac:dyDescent="0.25">
      <c r="A45" s="248"/>
      <c r="B45" s="245"/>
      <c r="C45" s="242"/>
      <c r="D45" s="35" t="s">
        <v>163</v>
      </c>
      <c r="E45" s="8" t="s">
        <v>66</v>
      </c>
      <c r="F45" s="23" t="s">
        <v>128</v>
      </c>
      <c r="G45" s="133"/>
    </row>
    <row r="46" spans="1:7" x14ac:dyDescent="0.25">
      <c r="A46" s="248"/>
      <c r="B46" s="245"/>
      <c r="C46" s="242"/>
      <c r="D46" s="35" t="s">
        <v>164</v>
      </c>
      <c r="E46" s="8" t="s">
        <v>127</v>
      </c>
      <c r="F46" s="23" t="s">
        <v>128</v>
      </c>
      <c r="G46" s="133"/>
    </row>
    <row r="47" spans="1:7" ht="15.75" thickBot="1" x14ac:dyDescent="0.3">
      <c r="A47" s="248"/>
      <c r="B47" s="245"/>
      <c r="C47" s="242"/>
      <c r="D47" s="36" t="s">
        <v>165</v>
      </c>
      <c r="E47" s="14" t="s">
        <v>67</v>
      </c>
      <c r="F47" s="24" t="s">
        <v>128</v>
      </c>
      <c r="G47" s="150"/>
    </row>
    <row r="48" spans="1:7" ht="15.75" thickBot="1" x14ac:dyDescent="0.3">
      <c r="A48" s="248"/>
      <c r="B48" s="245"/>
      <c r="C48" s="242"/>
      <c r="D48" s="197" t="s">
        <v>68</v>
      </c>
      <c r="E48" s="176"/>
      <c r="F48" s="176"/>
      <c r="G48" s="177"/>
    </row>
    <row r="49" spans="1:15" ht="15.75" thickBot="1" x14ac:dyDescent="0.3">
      <c r="A49" s="248"/>
      <c r="B49" s="245"/>
      <c r="C49" s="242"/>
      <c r="D49" s="100" t="s">
        <v>166</v>
      </c>
      <c r="E49" s="17" t="s">
        <v>69</v>
      </c>
      <c r="F49" s="21" t="s">
        <v>128</v>
      </c>
      <c r="G49" s="137"/>
    </row>
    <row r="50" spans="1:15" ht="15.75" thickBot="1" x14ac:dyDescent="0.3">
      <c r="A50" s="248"/>
      <c r="B50" s="245"/>
      <c r="C50" s="242"/>
      <c r="D50" s="176" t="s">
        <v>16</v>
      </c>
      <c r="E50" s="176"/>
      <c r="F50" s="176"/>
      <c r="G50" s="177"/>
      <c r="J50" s="108"/>
      <c r="K50" s="108"/>
      <c r="L50" s="108"/>
      <c r="M50" s="108"/>
      <c r="N50" s="108"/>
      <c r="O50" s="108"/>
    </row>
    <row r="51" spans="1:15" x14ac:dyDescent="0.25">
      <c r="A51" s="248"/>
      <c r="B51" s="245"/>
      <c r="C51" s="242"/>
      <c r="D51" s="102" t="s">
        <v>167</v>
      </c>
      <c r="E51" s="16" t="s">
        <v>80</v>
      </c>
      <c r="F51" s="22" t="s">
        <v>128</v>
      </c>
      <c r="G51" s="134"/>
      <c r="J51" s="108"/>
      <c r="K51" s="93" t="s">
        <v>262</v>
      </c>
      <c r="L51" s="93" t="s">
        <v>259</v>
      </c>
      <c r="M51" s="108"/>
      <c r="N51" s="108"/>
      <c r="O51" s="108"/>
    </row>
    <row r="52" spans="1:15" x14ac:dyDescent="0.25">
      <c r="A52" s="248"/>
      <c r="B52" s="245"/>
      <c r="C52" s="242"/>
      <c r="D52" s="35" t="s">
        <v>168</v>
      </c>
      <c r="E52" s="8" t="s">
        <v>81</v>
      </c>
      <c r="F52" s="23" t="s">
        <v>128</v>
      </c>
      <c r="G52" s="133"/>
      <c r="J52" s="108"/>
      <c r="K52" s="93" t="s">
        <v>261</v>
      </c>
      <c r="L52" s="93" t="s">
        <v>260</v>
      </c>
      <c r="M52" s="108"/>
      <c r="N52" s="108"/>
      <c r="O52" s="108"/>
    </row>
    <row r="53" spans="1:15" x14ac:dyDescent="0.25">
      <c r="A53" s="248"/>
      <c r="B53" s="245"/>
      <c r="C53" s="242"/>
      <c r="D53" s="35" t="s">
        <v>169</v>
      </c>
      <c r="E53" s="8" t="s">
        <v>249</v>
      </c>
      <c r="F53" s="23" t="s">
        <v>128</v>
      </c>
      <c r="G53" s="133"/>
      <c r="J53" s="108"/>
      <c r="K53" s="93"/>
      <c r="L53" s="93" t="s">
        <v>261</v>
      </c>
      <c r="M53" s="108"/>
      <c r="N53" s="108"/>
      <c r="O53" s="108"/>
    </row>
    <row r="54" spans="1:15" x14ac:dyDescent="0.25">
      <c r="A54" s="248"/>
      <c r="B54" s="245"/>
      <c r="C54" s="242"/>
      <c r="D54" s="35" t="s">
        <v>170</v>
      </c>
      <c r="E54" s="8" t="s">
        <v>22</v>
      </c>
      <c r="F54" s="23" t="s">
        <v>128</v>
      </c>
      <c r="G54" s="133"/>
      <c r="J54" s="108"/>
      <c r="K54" s="108"/>
      <c r="L54" s="108"/>
      <c r="M54" s="108"/>
      <c r="N54" s="108"/>
      <c r="O54" s="108"/>
    </row>
    <row r="55" spans="1:15" x14ac:dyDescent="0.25">
      <c r="A55" s="248"/>
      <c r="B55" s="245"/>
      <c r="C55" s="242"/>
      <c r="D55" s="35" t="s">
        <v>171</v>
      </c>
      <c r="E55" s="8" t="s">
        <v>24</v>
      </c>
      <c r="F55" s="23" t="s">
        <v>128</v>
      </c>
      <c r="G55" s="133"/>
      <c r="J55" s="108"/>
      <c r="K55" s="108"/>
      <c r="L55" s="108"/>
      <c r="M55" s="108"/>
      <c r="N55" s="108"/>
      <c r="O55" s="108"/>
    </row>
    <row r="56" spans="1:15" x14ac:dyDescent="0.25">
      <c r="A56" s="248"/>
      <c r="B56" s="245"/>
      <c r="C56" s="242"/>
      <c r="D56" s="35" t="s">
        <v>172</v>
      </c>
      <c r="E56" s="8" t="s">
        <v>25</v>
      </c>
      <c r="F56" s="23" t="s">
        <v>128</v>
      </c>
      <c r="G56" s="133"/>
      <c r="J56" s="108"/>
      <c r="K56" s="108"/>
      <c r="L56" s="108"/>
      <c r="M56" s="108"/>
      <c r="N56" s="108"/>
      <c r="O56" s="108"/>
    </row>
    <row r="57" spans="1:15" x14ac:dyDescent="0.25">
      <c r="A57" s="248"/>
      <c r="B57" s="245"/>
      <c r="C57" s="242"/>
      <c r="D57" s="35" t="s">
        <v>173</v>
      </c>
      <c r="E57" s="8" t="s">
        <v>79</v>
      </c>
      <c r="F57" s="23" t="s">
        <v>128</v>
      </c>
      <c r="G57" s="133"/>
      <c r="J57" s="108"/>
      <c r="K57" s="108"/>
      <c r="L57" s="108"/>
      <c r="M57" s="108"/>
      <c r="N57" s="108"/>
      <c r="O57" s="108"/>
    </row>
    <row r="58" spans="1:15" x14ac:dyDescent="0.25">
      <c r="A58" s="248"/>
      <c r="B58" s="245"/>
      <c r="C58" s="242"/>
      <c r="D58" s="35" t="s">
        <v>174</v>
      </c>
      <c r="E58" s="8" t="s">
        <v>26</v>
      </c>
      <c r="F58" s="23" t="s">
        <v>128</v>
      </c>
      <c r="G58" s="133"/>
    </row>
    <row r="59" spans="1:15" x14ac:dyDescent="0.25">
      <c r="A59" s="248"/>
      <c r="B59" s="245"/>
      <c r="C59" s="242"/>
      <c r="D59" s="35" t="s">
        <v>175</v>
      </c>
      <c r="E59" s="130" t="s">
        <v>360</v>
      </c>
      <c r="F59" s="23" t="s">
        <v>128</v>
      </c>
      <c r="G59" s="151"/>
    </row>
    <row r="60" spans="1:15" x14ac:dyDescent="0.25">
      <c r="A60" s="248"/>
      <c r="B60" s="245"/>
      <c r="C60" s="242"/>
      <c r="D60" s="35" t="s">
        <v>266</v>
      </c>
      <c r="E60" s="8" t="s">
        <v>27</v>
      </c>
      <c r="F60" s="28" t="s">
        <v>232</v>
      </c>
      <c r="G60" s="151"/>
    </row>
    <row r="61" spans="1:15" x14ac:dyDescent="0.25">
      <c r="A61" s="248"/>
      <c r="B61" s="245"/>
      <c r="C61" s="242"/>
      <c r="D61" s="35" t="s">
        <v>267</v>
      </c>
      <c r="E61" s="104" t="s">
        <v>251</v>
      </c>
      <c r="F61" s="23" t="s">
        <v>232</v>
      </c>
      <c r="G61" s="151"/>
    </row>
    <row r="62" spans="1:15" x14ac:dyDescent="0.25">
      <c r="A62" s="248"/>
      <c r="B62" s="245"/>
      <c r="C62" s="242"/>
      <c r="D62" s="35" t="s">
        <v>268</v>
      </c>
      <c r="E62" s="131" t="s">
        <v>364</v>
      </c>
      <c r="F62" s="23" t="s">
        <v>129</v>
      </c>
      <c r="G62" s="151"/>
    </row>
    <row r="63" spans="1:15" ht="15.75" thickBot="1" x14ac:dyDescent="0.3">
      <c r="A63" s="248"/>
      <c r="B63" s="245"/>
      <c r="C63" s="242"/>
      <c r="D63" s="35" t="s">
        <v>176</v>
      </c>
      <c r="E63" s="9" t="s">
        <v>252</v>
      </c>
      <c r="F63" s="26" t="s">
        <v>129</v>
      </c>
      <c r="G63" s="133"/>
    </row>
    <row r="64" spans="1:15" ht="15.75" customHeight="1" thickBot="1" x14ac:dyDescent="0.3">
      <c r="A64" s="248"/>
      <c r="B64" s="245"/>
      <c r="C64" s="242"/>
      <c r="D64" s="164" t="s">
        <v>239</v>
      </c>
      <c r="E64" s="164"/>
      <c r="F64" s="164"/>
      <c r="G64" s="165"/>
      <c r="K64" s="94"/>
      <c r="L64" s="94"/>
    </row>
    <row r="65" spans="1:12" x14ac:dyDescent="0.25">
      <c r="A65" s="248"/>
      <c r="B65" s="245"/>
      <c r="C65" s="242"/>
      <c r="D65" s="101" t="s">
        <v>231</v>
      </c>
      <c r="E65" s="5" t="s">
        <v>258</v>
      </c>
      <c r="F65" s="28" t="s">
        <v>128</v>
      </c>
      <c r="G65" s="134"/>
      <c r="K65" s="94"/>
      <c r="L65" s="94"/>
    </row>
    <row r="66" spans="1:12" x14ac:dyDescent="0.25">
      <c r="A66" s="248"/>
      <c r="B66" s="245"/>
      <c r="C66" s="242"/>
      <c r="D66" s="101" t="s">
        <v>177</v>
      </c>
      <c r="E66" s="5" t="s">
        <v>355</v>
      </c>
      <c r="F66" s="28" t="s">
        <v>128</v>
      </c>
      <c r="G66" s="138"/>
      <c r="K66" s="94"/>
      <c r="L66" s="94"/>
    </row>
    <row r="67" spans="1:12" x14ac:dyDescent="0.25">
      <c r="A67" s="248"/>
      <c r="B67" s="245"/>
      <c r="C67" s="242"/>
      <c r="D67" s="101" t="s">
        <v>178</v>
      </c>
      <c r="E67" s="7" t="s">
        <v>230</v>
      </c>
      <c r="F67" s="28" t="s">
        <v>128</v>
      </c>
      <c r="G67" s="133"/>
      <c r="K67" s="94"/>
      <c r="L67" s="94"/>
    </row>
    <row r="68" spans="1:12" x14ac:dyDescent="0.25">
      <c r="A68" s="248"/>
      <c r="B68" s="245"/>
      <c r="C68" s="242"/>
      <c r="D68" s="101" t="s">
        <v>269</v>
      </c>
      <c r="E68" s="5" t="s">
        <v>237</v>
      </c>
      <c r="F68" s="28" t="s">
        <v>128</v>
      </c>
      <c r="G68" s="133"/>
    </row>
    <row r="69" spans="1:12" x14ac:dyDescent="0.25">
      <c r="A69" s="248"/>
      <c r="B69" s="245"/>
      <c r="C69" s="242"/>
      <c r="D69" s="101" t="s">
        <v>179</v>
      </c>
      <c r="E69" s="5" t="s">
        <v>361</v>
      </c>
      <c r="F69" s="28" t="s">
        <v>128</v>
      </c>
      <c r="G69" s="151"/>
    </row>
    <row r="70" spans="1:12" x14ac:dyDescent="0.25">
      <c r="A70" s="248"/>
      <c r="B70" s="245"/>
      <c r="C70" s="242"/>
      <c r="D70" s="101" t="s">
        <v>233</v>
      </c>
      <c r="E70" s="5" t="s">
        <v>23</v>
      </c>
      <c r="F70" s="28" t="s">
        <v>232</v>
      </c>
      <c r="G70" s="151"/>
    </row>
    <row r="71" spans="1:12" ht="15.75" thickBot="1" x14ac:dyDescent="0.3">
      <c r="A71" s="249"/>
      <c r="B71" s="246"/>
      <c r="C71" s="243"/>
      <c r="D71" s="101" t="s">
        <v>270</v>
      </c>
      <c r="E71" s="5" t="s">
        <v>241</v>
      </c>
      <c r="F71" s="28" t="s">
        <v>129</v>
      </c>
      <c r="G71" s="137"/>
    </row>
    <row r="72" spans="1:12" ht="15.75" thickBot="1" x14ac:dyDescent="0.3">
      <c r="A72" s="194" t="s">
        <v>234</v>
      </c>
      <c r="B72" s="237"/>
      <c r="C72" s="239" t="s">
        <v>236</v>
      </c>
      <c r="D72" s="175" t="s">
        <v>16</v>
      </c>
      <c r="E72" s="176"/>
      <c r="F72" s="176"/>
      <c r="G72" s="177"/>
    </row>
    <row r="73" spans="1:12" ht="39" x14ac:dyDescent="0.25">
      <c r="A73" s="194"/>
      <c r="B73" s="237"/>
      <c r="C73" s="239"/>
      <c r="D73" s="71" t="s">
        <v>181</v>
      </c>
      <c r="E73" s="109" t="s">
        <v>356</v>
      </c>
      <c r="F73" s="106" t="s">
        <v>232</v>
      </c>
      <c r="G73" s="134"/>
    </row>
    <row r="74" spans="1:12" x14ac:dyDescent="0.25">
      <c r="A74" s="194"/>
      <c r="B74" s="237"/>
      <c r="C74" s="239"/>
      <c r="D74" s="72" t="s">
        <v>182</v>
      </c>
      <c r="E74" s="105" t="s">
        <v>238</v>
      </c>
      <c r="F74" s="73" t="s">
        <v>129</v>
      </c>
      <c r="G74" s="133"/>
    </row>
    <row r="75" spans="1:12" x14ac:dyDescent="0.25">
      <c r="A75" s="194"/>
      <c r="B75" s="237"/>
      <c r="C75" s="239"/>
      <c r="D75" s="72" t="s">
        <v>183</v>
      </c>
      <c r="E75" s="105" t="s">
        <v>265</v>
      </c>
      <c r="F75" s="76" t="s">
        <v>129</v>
      </c>
      <c r="G75" s="133"/>
    </row>
    <row r="76" spans="1:12" ht="15.75" thickBot="1" x14ac:dyDescent="0.3">
      <c r="A76" s="194"/>
      <c r="B76" s="237"/>
      <c r="C76" s="239"/>
      <c r="D76" s="74" t="s">
        <v>184</v>
      </c>
      <c r="E76" s="107" t="s">
        <v>264</v>
      </c>
      <c r="F76" s="76" t="s">
        <v>129</v>
      </c>
      <c r="G76" s="150"/>
    </row>
    <row r="77" spans="1:12" ht="15.75" thickBot="1" x14ac:dyDescent="0.3">
      <c r="A77" s="194"/>
      <c r="B77" s="237"/>
      <c r="C77" s="239"/>
      <c r="D77" s="178" t="s">
        <v>235</v>
      </c>
      <c r="E77" s="179"/>
      <c r="F77" s="179"/>
      <c r="G77" s="180"/>
    </row>
    <row r="78" spans="1:12" x14ac:dyDescent="0.25">
      <c r="A78" s="194"/>
      <c r="B78" s="237"/>
      <c r="C78" s="239"/>
      <c r="D78" s="71" t="s">
        <v>185</v>
      </c>
      <c r="E78" s="95" t="s">
        <v>244</v>
      </c>
      <c r="F78" s="71" t="s">
        <v>129</v>
      </c>
      <c r="G78" s="134"/>
    </row>
    <row r="79" spans="1:12" ht="15.75" thickBot="1" x14ac:dyDescent="0.3">
      <c r="A79" s="195"/>
      <c r="B79" s="238"/>
      <c r="C79" s="240"/>
      <c r="D79" s="77" t="s">
        <v>186</v>
      </c>
      <c r="E79" s="96" t="s">
        <v>222</v>
      </c>
      <c r="F79" s="78" t="s">
        <v>129</v>
      </c>
      <c r="G79" s="140"/>
    </row>
    <row r="149" spans="3:3" x14ac:dyDescent="0.25">
      <c r="C149" t="s">
        <v>95</v>
      </c>
    </row>
    <row r="150" spans="3:3" x14ac:dyDescent="0.25">
      <c r="C150" t="s">
        <v>96</v>
      </c>
    </row>
  </sheetData>
  <sheetProtection algorithmName="SHA-512" hashValue="Rh4LzXZKJckGQo0GOPQnHVblP1jBkxzo92CxNeyjND6oNkDOHv8PN8ZRChR5IHinUEFIJc7pzW9ao4DvUO78bA==" saltValue="2agykuHmSpIyf1WClP29/g==" spinCount="100000" sheet="1" objects="1" scenarios="1"/>
  <mergeCells count="22">
    <mergeCell ref="A1:G1"/>
    <mergeCell ref="B2:G2"/>
    <mergeCell ref="B3:G3"/>
    <mergeCell ref="B4:G4"/>
    <mergeCell ref="A72:A79"/>
    <mergeCell ref="B72:B79"/>
    <mergeCell ref="C72:C79"/>
    <mergeCell ref="D72:G72"/>
    <mergeCell ref="C6:C71"/>
    <mergeCell ref="B6:B71"/>
    <mergeCell ref="A6:A71"/>
    <mergeCell ref="D77:G77"/>
    <mergeCell ref="D64:G64"/>
    <mergeCell ref="D6:G6"/>
    <mergeCell ref="D8:G8"/>
    <mergeCell ref="D10:G10"/>
    <mergeCell ref="D50:G50"/>
    <mergeCell ref="D20:G20"/>
    <mergeCell ref="D25:G25"/>
    <mergeCell ref="D33:G33"/>
    <mergeCell ref="D37:G37"/>
    <mergeCell ref="D48:G48"/>
  </mergeCells>
  <dataValidations count="4">
    <dataValidation type="list" allowBlank="1" showInputMessage="1" showErrorMessage="1" sqref="G7 G71 G65:G69 G63 G51:G59 G49 G38:G47 G34:G36 G26:G32 G21:G24 G11:G19 G9" xr:uid="{00000000-0002-0000-0200-000000000000}">
      <formula1>$K$51:$K$52</formula1>
    </dataValidation>
    <dataValidation type="list" allowBlank="1" showInputMessage="1" showErrorMessage="1" sqref="G60:G62 G70" xr:uid="{00000000-0002-0000-0200-000001000000}">
      <formula1>$L$51:$L$53</formula1>
    </dataValidation>
    <dataValidation type="list" allowBlank="1" showInputMessage="1" showErrorMessage="1" sqref="G73" xr:uid="{00000000-0002-0000-0200-000002000000}">
      <formula1>$L$50:$L$52</formula1>
    </dataValidation>
    <dataValidation type="list" allowBlank="1" showInputMessage="1" showErrorMessage="1" sqref="G78:G79 G74:G75" xr:uid="{00000000-0002-0000-0200-000003000000}">
      <formula1>$K$50:$K$51</formula1>
    </dataValidation>
  </dataValidations>
  <pageMargins left="0.7" right="0.7" top="0.78740157499999996" bottom="0.78740157499999996"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workbookViewId="0">
      <selection activeCell="E8" sqref="E8"/>
    </sheetView>
  </sheetViews>
  <sheetFormatPr baseColWidth="10" defaultRowHeight="15" x14ac:dyDescent="0.25"/>
  <cols>
    <col min="1" max="1" width="11.42578125" customWidth="1"/>
    <col min="2" max="2" width="86.28515625" customWidth="1"/>
    <col min="3" max="3" width="32.140625" customWidth="1"/>
    <col min="4" max="4" width="41.5703125" customWidth="1"/>
    <col min="5" max="5" width="17.140625" customWidth="1"/>
    <col min="6" max="7" width="18.28515625" customWidth="1"/>
    <col min="8" max="8" width="14" customWidth="1"/>
    <col min="9" max="9" width="18.85546875" customWidth="1"/>
    <col min="12" max="12" width="13.5703125" customWidth="1"/>
    <col min="13" max="13" width="20.7109375" customWidth="1"/>
    <col min="14" max="14" width="14.7109375" customWidth="1"/>
    <col min="15" max="15" width="14.42578125" customWidth="1"/>
    <col min="16" max="16" width="15.28515625" customWidth="1"/>
  </cols>
  <sheetData>
    <row r="1" spans="1:16" s="37" customFormat="1" ht="63.95" customHeight="1" thickBot="1" x14ac:dyDescent="0.5">
      <c r="A1" s="207" t="s">
        <v>221</v>
      </c>
      <c r="B1" s="208"/>
      <c r="C1" s="208"/>
      <c r="D1" s="209"/>
      <c r="E1" s="38"/>
      <c r="F1" s="38"/>
      <c r="G1" s="38"/>
      <c r="H1" s="38"/>
      <c r="I1" s="38"/>
      <c r="J1" s="38"/>
    </row>
    <row r="2" spans="1:16" ht="15.75" thickBot="1" x14ac:dyDescent="0.3">
      <c r="A2" s="12"/>
      <c r="B2" s="12"/>
      <c r="C2" s="12"/>
      <c r="D2" s="12"/>
      <c r="E2" s="12"/>
      <c r="F2" s="12"/>
      <c r="G2" s="12"/>
      <c r="H2" s="12"/>
      <c r="I2" s="12"/>
      <c r="J2" s="12"/>
    </row>
    <row r="3" spans="1:16" ht="30.75" customHeight="1" thickBot="1" x14ac:dyDescent="0.3">
      <c r="A3" s="222" t="s">
        <v>219</v>
      </c>
      <c r="B3" s="223"/>
      <c r="C3" s="223"/>
      <c r="D3" s="224"/>
      <c r="E3" s="48"/>
      <c r="F3" s="12"/>
      <c r="G3" s="12"/>
      <c r="H3" s="12"/>
      <c r="I3" s="12"/>
      <c r="J3" s="12"/>
    </row>
    <row r="4" spans="1:16" ht="30.75" customHeight="1" x14ac:dyDescent="0.25">
      <c r="A4" s="49"/>
      <c r="B4" s="49"/>
      <c r="C4" s="49"/>
      <c r="D4" s="47"/>
      <c r="E4" s="48"/>
      <c r="F4" s="12"/>
      <c r="G4" s="12"/>
      <c r="H4" s="12"/>
      <c r="I4" s="12"/>
      <c r="J4" s="12"/>
    </row>
    <row r="5" spans="1:16" x14ac:dyDescent="0.25">
      <c r="A5" s="225" t="s">
        <v>220</v>
      </c>
      <c r="B5" s="225"/>
      <c r="C5" s="225"/>
      <c r="D5" s="12"/>
      <c r="E5" s="12"/>
      <c r="F5" s="12"/>
      <c r="G5" s="12"/>
      <c r="H5" s="12"/>
      <c r="I5" s="12"/>
      <c r="J5" s="12"/>
    </row>
    <row r="6" spans="1:16" ht="15.75" thickBot="1" x14ac:dyDescent="0.3">
      <c r="A6" s="62"/>
      <c r="B6" s="62"/>
      <c r="C6" s="45"/>
      <c r="D6" s="45"/>
      <c r="E6" s="45"/>
      <c r="F6" s="45"/>
      <c r="G6" s="45"/>
      <c r="H6" s="45"/>
      <c r="I6" s="45"/>
      <c r="L6" s="45"/>
    </row>
    <row r="7" spans="1:16" ht="45" customHeight="1" x14ac:dyDescent="0.25">
      <c r="A7" s="51" t="s">
        <v>0</v>
      </c>
      <c r="B7" s="52" t="s">
        <v>1</v>
      </c>
      <c r="C7" s="53" t="s">
        <v>111</v>
      </c>
      <c r="D7" s="53" t="s">
        <v>208</v>
      </c>
      <c r="E7" s="53" t="s">
        <v>209</v>
      </c>
      <c r="F7" s="53" t="s">
        <v>214</v>
      </c>
      <c r="G7" s="53" t="s">
        <v>210</v>
      </c>
      <c r="H7" s="53" t="s">
        <v>213</v>
      </c>
      <c r="I7" s="54" t="s">
        <v>211</v>
      </c>
      <c r="L7" s="46"/>
    </row>
    <row r="8" spans="1:16" ht="30.75" customHeight="1" x14ac:dyDescent="0.25">
      <c r="A8" s="55" t="s">
        <v>46</v>
      </c>
      <c r="B8" s="39" t="s">
        <v>47</v>
      </c>
      <c r="C8" s="40">
        <v>800</v>
      </c>
      <c r="D8" s="142"/>
      <c r="E8" s="143"/>
      <c r="F8" s="41">
        <f>E8*0.19</f>
        <v>0</v>
      </c>
      <c r="G8" s="41">
        <f>C8*E8</f>
        <v>0</v>
      </c>
      <c r="H8" s="41">
        <f>G8*0.19</f>
        <v>0</v>
      </c>
      <c r="I8" s="56">
        <f>G8*1.19</f>
        <v>0</v>
      </c>
      <c r="L8" s="46"/>
    </row>
    <row r="9" spans="1:16" x14ac:dyDescent="0.25">
      <c r="A9" s="12"/>
      <c r="B9" s="12"/>
      <c r="C9" s="12"/>
      <c r="D9" s="12"/>
      <c r="E9" s="12"/>
      <c r="F9" s="12"/>
      <c r="G9" s="12"/>
      <c r="H9" s="12"/>
      <c r="I9" s="12"/>
      <c r="J9" s="12"/>
    </row>
    <row r="10" spans="1:16" ht="15" customHeight="1" x14ac:dyDescent="0.25">
      <c r="D10" s="12"/>
      <c r="E10" s="12"/>
      <c r="F10" s="12"/>
      <c r="G10" s="12"/>
      <c r="H10" s="12"/>
      <c r="I10" s="12"/>
      <c r="J10" s="12"/>
      <c r="K10" s="46"/>
      <c r="L10" s="45"/>
      <c r="M10" s="45"/>
      <c r="N10" s="45"/>
      <c r="O10" s="45"/>
      <c r="P10" s="45"/>
    </row>
    <row r="11" spans="1:16" ht="15" customHeight="1" x14ac:dyDescent="0.25">
      <c r="A11" s="226" t="s">
        <v>226</v>
      </c>
      <c r="B11" s="226"/>
      <c r="C11" s="226"/>
      <c r="D11" s="12"/>
      <c r="E11" s="12"/>
      <c r="F11" s="12"/>
      <c r="G11" s="12"/>
      <c r="H11" s="12"/>
      <c r="I11" s="12"/>
      <c r="J11" s="12"/>
      <c r="K11" s="46"/>
      <c r="L11" s="50"/>
      <c r="M11" s="50"/>
      <c r="N11" s="50"/>
      <c r="O11" s="50"/>
      <c r="P11" s="50"/>
    </row>
    <row r="12" spans="1:16" ht="15" customHeight="1" thickBot="1" x14ac:dyDescent="0.3">
      <c r="D12" s="12"/>
      <c r="E12" s="12"/>
      <c r="F12" s="12"/>
      <c r="G12" s="12"/>
      <c r="H12" s="12"/>
      <c r="I12" s="12"/>
      <c r="J12" s="12"/>
      <c r="K12" s="46"/>
      <c r="L12" s="50"/>
      <c r="M12" s="50"/>
      <c r="N12" s="50"/>
      <c r="O12" s="50"/>
      <c r="P12" s="50"/>
    </row>
    <row r="13" spans="1:16" ht="45" customHeight="1" x14ac:dyDescent="0.25">
      <c r="A13" s="51" t="s">
        <v>0</v>
      </c>
      <c r="B13" s="52" t="s">
        <v>1</v>
      </c>
      <c r="C13" s="216" t="s">
        <v>217</v>
      </c>
      <c r="D13" s="217"/>
      <c r="E13" s="53" t="s">
        <v>209</v>
      </c>
      <c r="F13" s="53" t="s">
        <v>214</v>
      </c>
      <c r="G13" s="53" t="s">
        <v>210</v>
      </c>
      <c r="H13" s="53" t="s">
        <v>213</v>
      </c>
      <c r="I13" s="54" t="s">
        <v>211</v>
      </c>
      <c r="J13" s="12"/>
      <c r="K13" s="46"/>
      <c r="L13" s="46"/>
      <c r="M13" s="46"/>
      <c r="N13" s="46"/>
      <c r="O13" s="46"/>
      <c r="P13" s="46"/>
    </row>
    <row r="14" spans="1:16" ht="15.75" thickBot="1" x14ac:dyDescent="0.3">
      <c r="A14" s="57" t="s">
        <v>46</v>
      </c>
      <c r="B14" s="58" t="s">
        <v>229</v>
      </c>
      <c r="C14" s="220">
        <v>800</v>
      </c>
      <c r="D14" s="221"/>
      <c r="E14" s="144">
        <v>0</v>
      </c>
      <c r="F14" s="60">
        <f>E14*0.19</f>
        <v>0</v>
      </c>
      <c r="G14" s="60">
        <f>C14*E14</f>
        <v>0</v>
      </c>
      <c r="H14" s="60">
        <f>G14*0.19</f>
        <v>0</v>
      </c>
      <c r="I14" s="61">
        <f>G14*1.19</f>
        <v>0</v>
      </c>
      <c r="J14" s="12"/>
      <c r="K14" s="46"/>
      <c r="L14" s="46"/>
      <c r="M14" s="46"/>
      <c r="N14" s="46"/>
      <c r="O14" s="46"/>
      <c r="P14" s="46"/>
    </row>
    <row r="15" spans="1:16" x14ac:dyDescent="0.25">
      <c r="A15" s="63"/>
      <c r="B15" s="64"/>
      <c r="C15" s="252"/>
      <c r="D15" s="252"/>
      <c r="E15" s="50"/>
      <c r="F15" s="50"/>
      <c r="G15" s="50"/>
      <c r="H15" s="50"/>
      <c r="I15" s="50"/>
      <c r="J15" s="12"/>
    </row>
    <row r="17" spans="1:3" ht="15.75" thickBot="1" x14ac:dyDescent="0.3"/>
    <row r="18" spans="1:3" x14ac:dyDescent="0.25">
      <c r="A18" s="210" t="s">
        <v>212</v>
      </c>
      <c r="B18" s="211"/>
      <c r="C18" s="43">
        <f>G8+G14</f>
        <v>0</v>
      </c>
    </row>
    <row r="19" spans="1:3" ht="15.75" thickBot="1" x14ac:dyDescent="0.3">
      <c r="A19" s="212" t="s">
        <v>215</v>
      </c>
      <c r="B19" s="213"/>
      <c r="C19" s="44">
        <f>H8+H14</f>
        <v>0</v>
      </c>
    </row>
    <row r="20" spans="1:3" ht="21.75" thickTop="1" thickBot="1" x14ac:dyDescent="0.3">
      <c r="A20" s="214" t="s">
        <v>216</v>
      </c>
      <c r="B20" s="215"/>
      <c r="C20" s="42">
        <f>I8+I14</f>
        <v>0</v>
      </c>
    </row>
  </sheetData>
  <sheetProtection algorithmName="SHA-512" hashValue="UrPw0YJ2xvkCpzCuf75hMQ/tlDQbbNfDWcO56dvxLjVxyTHkoez2I5gcdU9TrQyla1qo/3oMaBYW91zYKLTxZQ==" saltValue="7JwyblOUFOqWj+0szn2mIg==" spinCount="100000" sheet="1" objects="1" scenarios="1"/>
  <mergeCells count="10">
    <mergeCell ref="C15:D15"/>
    <mergeCell ref="A18:B18"/>
    <mergeCell ref="A19:B19"/>
    <mergeCell ref="A20:B20"/>
    <mergeCell ref="A1:D1"/>
    <mergeCell ref="A3:D3"/>
    <mergeCell ref="A5:C5"/>
    <mergeCell ref="A11:C11"/>
    <mergeCell ref="C13:D13"/>
    <mergeCell ref="C14:D14"/>
  </mergeCells>
  <dataValidations disablePrompts="1" count="1">
    <dataValidation type="list" allowBlank="1" showInputMessage="1" showErrorMessage="1" sqref="D4" xr:uid="{00000000-0002-0000-0300-000000000000}">
      <formula1>$P$2:$P$3</formula1>
    </dataValidation>
  </dataValidations>
  <pageMargins left="0.7" right="0.7" top="0.78740157499999996" bottom="0.78740157499999996"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Los 1 - Schreibtisch und Rollco</vt:lpstr>
      <vt:lpstr>Preisblatt Los 1</vt:lpstr>
      <vt:lpstr>Los 2 - Bürostuhl</vt:lpstr>
      <vt:lpstr>Preisblatt Los 2</vt:lpstr>
    </vt:vector>
  </TitlesOfParts>
  <Company>Stadtverwaltung Remscheid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Siedlaczek, Simon</dc:creator>
  <cp:lastModifiedBy>Siedlaczek, Simon</cp:lastModifiedBy>
  <cp:lastPrinted>2023-01-06T08:40:43Z</cp:lastPrinted>
  <dcterms:created xsi:type="dcterms:W3CDTF">2022-12-05T12:09:55Z</dcterms:created>
  <dcterms:modified xsi:type="dcterms:W3CDTF">2024-07-24T07:16:43Z</dcterms:modified>
</cp:coreProperties>
</file>